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45" tabRatio="892" activeTab="12"/>
  </bookViews>
  <sheets>
    <sheet name="MitsuStable" sheetId="1" r:id="rId1"/>
    <sheet name="Sanyo" sheetId="2" r:id="rId2"/>
    <sheet name="Sanaky" sheetId="3" r:id="rId3"/>
    <sheet name="Alaska" sheetId="4" r:id="rId4"/>
    <sheet name="Nagakawa" sheetId="5" r:id="rId5"/>
    <sheet name="AUCMA" sheetId="6" r:id="rId6"/>
    <sheet name="TOWASHI" sheetId="7" r:id="rId7"/>
    <sheet name="FRIGO" sheetId="8" r:id="rId8"/>
    <sheet name="DENVER" sheetId="9" r:id="rId9"/>
    <sheet name="TALENT" sheetId="10" r:id="rId10"/>
    <sheet name="DARLING" sheetId="11" r:id="rId11"/>
    <sheet name="AQUA FUN" sheetId="12" r:id="rId12"/>
    <sheet name="ACSON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<sst xmlns="http://schemas.openxmlformats.org/spreadsheetml/2006/main" count="1098" uniqueCount="391">
  <si>
    <t>Stt</t>
  </si>
  <si>
    <t>Model</t>
  </si>
  <si>
    <t>Nơi sản xuất</t>
  </si>
  <si>
    <t>320L</t>
  </si>
  <si>
    <t>VH255W</t>
  </si>
  <si>
    <t>1080x540x851</t>
  </si>
  <si>
    <t>VH305W</t>
  </si>
  <si>
    <t>VH565HY</t>
  </si>
  <si>
    <t>VH665HY</t>
  </si>
  <si>
    <t>VH865HY</t>
  </si>
  <si>
    <t>VH1360HP</t>
  </si>
  <si>
    <t>BD - 1096T</t>
  </si>
  <si>
    <t>BD - 3399B</t>
  </si>
  <si>
    <t>BD - 4399B</t>
  </si>
  <si>
    <t>BCD - 1678B</t>
  </si>
  <si>
    <t>BCD - 2678B</t>
  </si>
  <si>
    <t>BCD - 1800B</t>
  </si>
  <si>
    <t>BCD - 2800B</t>
  </si>
  <si>
    <t>BCD - 3508B</t>
  </si>
  <si>
    <t>HB - 5989</t>
  </si>
  <si>
    <t>SD - 6W</t>
  </si>
  <si>
    <t>SD - 6Y</t>
  </si>
  <si>
    <t>SD - 388</t>
  </si>
  <si>
    <t>SD - 377Y</t>
  </si>
  <si>
    <t>SD - 477Y</t>
  </si>
  <si>
    <t>SD - 466Y</t>
  </si>
  <si>
    <t>250L</t>
  </si>
  <si>
    <t>300L</t>
  </si>
  <si>
    <t>NA 258HBB</t>
  </si>
  <si>
    <t>NA 288HBB</t>
  </si>
  <si>
    <t>280L</t>
  </si>
  <si>
    <t>NA 318HBB</t>
  </si>
  <si>
    <t>VH1165HY</t>
  </si>
  <si>
    <t>Malayxia</t>
  </si>
  <si>
    <t>Tháng</t>
  </si>
  <si>
    <t>400L</t>
  </si>
  <si>
    <t>560L</t>
  </si>
  <si>
    <t>DMF 180AX</t>
  </si>
  <si>
    <t>DMF 192AX</t>
  </si>
  <si>
    <t>DMF 209AX</t>
  </si>
  <si>
    <t>DMF 269AX</t>
  </si>
  <si>
    <t>DMF 289AX</t>
  </si>
  <si>
    <t>BD465</t>
  </si>
  <si>
    <t>550L</t>
  </si>
  <si>
    <t>BD525</t>
  </si>
  <si>
    <t>700L</t>
  </si>
  <si>
    <t>BD570</t>
  </si>
  <si>
    <t>740L</t>
  </si>
  <si>
    <t>BD720</t>
  </si>
  <si>
    <t>880L</t>
  </si>
  <si>
    <t>WD/WG</t>
  </si>
  <si>
    <t>230Y</t>
  </si>
  <si>
    <t>300Y</t>
  </si>
  <si>
    <t>510Y</t>
  </si>
  <si>
    <t>605Y</t>
  </si>
  <si>
    <t>710Y</t>
  </si>
  <si>
    <t>868Y</t>
  </si>
  <si>
    <t>BD350</t>
  </si>
  <si>
    <t>BD450</t>
  </si>
  <si>
    <t>TMV300</t>
  </si>
  <si>
    <t>TMV400</t>
  </si>
  <si>
    <t>BD650</t>
  </si>
  <si>
    <t>BD550</t>
  </si>
  <si>
    <t>TMV500</t>
  </si>
  <si>
    <t>TG285XCEL</t>
  </si>
  <si>
    <t>TG328XCEL</t>
  </si>
  <si>
    <t>1 ngăn, 1cánh lật</t>
  </si>
  <si>
    <t>TG386XCEL</t>
  </si>
  <si>
    <t>ACF- 15FR</t>
  </si>
  <si>
    <t>150L</t>
  </si>
  <si>
    <t>ACF- 20FR</t>
  </si>
  <si>
    <t>ACF- 30FR</t>
  </si>
  <si>
    <t>ACF- 40FR</t>
  </si>
  <si>
    <t>ACF- 56FR</t>
  </si>
  <si>
    <t>210L</t>
  </si>
  <si>
    <t>170L</t>
  </si>
  <si>
    <t>180L</t>
  </si>
  <si>
    <t>260L</t>
  </si>
  <si>
    <t>289L</t>
  </si>
  <si>
    <t>DMF 205</t>
  </si>
  <si>
    <t>205L</t>
  </si>
  <si>
    <t>1 ngăn, 2 cánh ,1 chế độ</t>
  </si>
  <si>
    <t>255L</t>
  </si>
  <si>
    <t>295L</t>
  </si>
  <si>
    <t>DMF 255</t>
  </si>
  <si>
    <t>DMF 295</t>
  </si>
  <si>
    <t>285L</t>
  </si>
  <si>
    <t>2 ngăn, 2 chế độ, 2 cánh</t>
  </si>
  <si>
    <t>328L</t>
  </si>
  <si>
    <t>386L</t>
  </si>
  <si>
    <t>300D</t>
  </si>
  <si>
    <t>43T</t>
  </si>
  <si>
    <t>380L</t>
  </si>
  <si>
    <t>1 ngăn, 2cánh lật</t>
  </si>
  <si>
    <t>58T</t>
  </si>
  <si>
    <t>70T</t>
  </si>
  <si>
    <t>2 ngăn, 2cánh lật</t>
  </si>
  <si>
    <t>AS-1100</t>
  </si>
  <si>
    <t>AS-1150</t>
  </si>
  <si>
    <t>1 ngăn,2 cánh, 1 chế độ</t>
  </si>
  <si>
    <t>2 ngăn,2 cánh, 2 chế độ</t>
  </si>
  <si>
    <t>BD205</t>
  </si>
  <si>
    <t>220L</t>
  </si>
  <si>
    <t>Việt Nam</t>
  </si>
  <si>
    <t>340L</t>
  </si>
  <si>
    <t>450L</t>
  </si>
  <si>
    <t>272L</t>
  </si>
  <si>
    <t>Đan Mạch</t>
  </si>
  <si>
    <t>500L</t>
  </si>
  <si>
    <t>TMV600</t>
  </si>
  <si>
    <t>600L</t>
  </si>
  <si>
    <t>2 ngăn</t>
  </si>
  <si>
    <t>BD/C-510</t>
  </si>
  <si>
    <t>BD/C-605</t>
  </si>
  <si>
    <t>BD/C-710</t>
  </si>
  <si>
    <t>BD/C-868</t>
  </si>
  <si>
    <t>BD/C-960</t>
  </si>
  <si>
    <t>1000L</t>
  </si>
  <si>
    <t>WDK-788</t>
  </si>
  <si>
    <t>2 lớp kính lùa chống nhiệt, 1 chế độ đông</t>
  </si>
  <si>
    <t xml:space="preserve"> 2cánh lật,1 chế độ đông</t>
  </si>
  <si>
    <t>SC/SD-988</t>
  </si>
  <si>
    <t>3 kính lùa phẳng</t>
  </si>
  <si>
    <t>korea</t>
  </si>
  <si>
    <t>3 cánh lật</t>
  </si>
  <si>
    <t>288L</t>
  </si>
  <si>
    <t>NA -MBL318</t>
  </si>
  <si>
    <t>120L</t>
  </si>
  <si>
    <t>1 nắp dỡ, 1 chế độ đông</t>
  </si>
  <si>
    <t>2 cửa bướm, 2 kính lùa</t>
  </si>
  <si>
    <t>2 nắp dỡ, 2 kính lùa</t>
  </si>
  <si>
    <t>nhập khẩu</t>
  </si>
  <si>
    <t>270L</t>
  </si>
  <si>
    <t>350L</t>
  </si>
  <si>
    <t>HB - 5001</t>
  </si>
  <si>
    <t>1 ngăn,2 cánh,1 chế độ</t>
  </si>
  <si>
    <t>HB - 6001</t>
  </si>
  <si>
    <t>1630x690x870</t>
  </si>
  <si>
    <t>HB - 899</t>
  </si>
  <si>
    <t>HB - 999</t>
  </si>
  <si>
    <t>900L</t>
  </si>
  <si>
    <t>HB-12</t>
  </si>
  <si>
    <t>1200L</t>
  </si>
  <si>
    <t>HB-14</t>
  </si>
  <si>
    <t>1400L</t>
  </si>
  <si>
    <t>HB-18</t>
  </si>
  <si>
    <t>1800L</t>
  </si>
  <si>
    <t>1 ngăn, 3 cánh, 1 chế độ</t>
  </si>
  <si>
    <t>2 cửa bướm, 2 kính lùa,2 nắp dỡ</t>
  </si>
  <si>
    <t>1100x640x820</t>
  </si>
  <si>
    <t>1310x650x800</t>
  </si>
  <si>
    <t>0.2L2HFJ</t>
  </si>
  <si>
    <t>0.5L2BFJ</t>
  </si>
  <si>
    <t>1940x750x620</t>
  </si>
  <si>
    <t>950x610x1500</t>
  </si>
  <si>
    <t>1.0L4BFJ_GZ1.0L4BFJ</t>
  </si>
  <si>
    <t>1900x750x1230</t>
  </si>
  <si>
    <t>1.6L6BFJ_GZ1.6L6BFJ</t>
  </si>
  <si>
    <t>1920x750x1830</t>
  </si>
  <si>
    <t>TG03L2FB</t>
  </si>
  <si>
    <t>960x760x1500</t>
  </si>
  <si>
    <t>D10L4F</t>
  </si>
  <si>
    <t>1940x760x1220</t>
  </si>
  <si>
    <t>D16L6F</t>
  </si>
  <si>
    <t>1940x760x1810</t>
  </si>
  <si>
    <t>DC-15</t>
  </si>
  <si>
    <t>2 nắp đỡ</t>
  </si>
  <si>
    <t>1180x1170x1500</t>
  </si>
  <si>
    <t>1 ngăn, 1 nắp,1 chế độ</t>
  </si>
  <si>
    <t>1140x710x980</t>
  </si>
  <si>
    <t xml:space="preserve"> 980x540x880</t>
  </si>
  <si>
    <t>980x540x880</t>
  </si>
  <si>
    <t>2 ngăn, 2 chế độ, 2 cánh lật</t>
  </si>
  <si>
    <t>1 ngăn,1 chế độ,2 cánh lật</t>
  </si>
  <si>
    <t>2 cánh lật,1 chế độ</t>
  </si>
  <si>
    <t>3 cánh lật,1 chế độ</t>
  </si>
  <si>
    <t>2 ngăn,2 cánh lật</t>
  </si>
  <si>
    <t>2 ngăn,2 cánh lật,2 chế độ</t>
  </si>
  <si>
    <t>1 ngăn,2 cánh lật,1 chế độ</t>
  </si>
  <si>
    <t>Báo giá tủ đông SANYO</t>
  </si>
  <si>
    <t>238L</t>
  </si>
  <si>
    <t>1 cửa</t>
  </si>
  <si>
    <t>SF-C30KA</t>
  </si>
  <si>
    <t>SF-C24KA</t>
  </si>
  <si>
    <t>298L</t>
  </si>
  <si>
    <t>SF-C40KA</t>
  </si>
  <si>
    <t>398L</t>
  </si>
  <si>
    <t>2 cửa</t>
  </si>
  <si>
    <t>460L</t>
  </si>
  <si>
    <t>Báo giá tủ đông Mitsu Stable</t>
  </si>
  <si>
    <t>1930x650x900</t>
  </si>
  <si>
    <t>2600x900x950</t>
  </si>
  <si>
    <t>2980x960x1150</t>
  </si>
  <si>
    <t>1900x730x900</t>
  </si>
  <si>
    <t>2200x730x900</t>
  </si>
  <si>
    <t>Báo giá tủ mát SANYO</t>
  </si>
  <si>
    <t>SBC-C287K</t>
  </si>
  <si>
    <t>248L</t>
  </si>
  <si>
    <t>tủ kính đứng</t>
  </si>
  <si>
    <t>Thái Lan</t>
  </si>
  <si>
    <t>SBC-C337K</t>
  </si>
  <si>
    <t>330L</t>
  </si>
  <si>
    <t>SBC-C337KD</t>
  </si>
  <si>
    <t>335L</t>
  </si>
  <si>
    <t>AS-1400MD</t>
  </si>
  <si>
    <t>1000x690x2000</t>
  </si>
  <si>
    <t>Tủ mát</t>
  </si>
  <si>
    <t>510x470x1200</t>
  </si>
  <si>
    <t>1 cửa, 2 lớp, sưởi kính</t>
  </si>
  <si>
    <t>540x500x1500</t>
  </si>
  <si>
    <t>LC-1416</t>
  </si>
  <si>
    <t>520x540x1650</t>
  </si>
  <si>
    <t>540x500x1760</t>
  </si>
  <si>
    <t>600x560x1760</t>
  </si>
  <si>
    <t>600x560x1900</t>
  </si>
  <si>
    <t>2 cửa, 2 lớp, sưởi kính</t>
  </si>
  <si>
    <t>600x560x1970</t>
  </si>
  <si>
    <t>SL8</t>
  </si>
  <si>
    <t>SL12</t>
  </si>
  <si>
    <t>LC3V10</t>
  </si>
  <si>
    <t>3 cửa, 2 lớp, sưởi kính</t>
  </si>
  <si>
    <t>1603x753x2100</t>
  </si>
  <si>
    <t>LC-2000</t>
  </si>
  <si>
    <t>LC-2500</t>
  </si>
  <si>
    <t>G1000-L2F</t>
  </si>
  <si>
    <t>2000x800x1200</t>
  </si>
  <si>
    <t>G1500-L3F</t>
  </si>
  <si>
    <t>2000x800x1800</t>
  </si>
  <si>
    <t>G2000-L4F</t>
  </si>
  <si>
    <t>1200x1250x1960</t>
  </si>
  <si>
    <t>đông, 2 nắp đỡ</t>
  </si>
  <si>
    <t>SM-150H</t>
  </si>
  <si>
    <t>2000x880x1500</t>
  </si>
  <si>
    <t>4 kệ</t>
  </si>
  <si>
    <t>GK-250L</t>
  </si>
  <si>
    <t>SM-200H</t>
  </si>
  <si>
    <t>2000x880x2000</t>
  </si>
  <si>
    <t>SM-250H</t>
  </si>
  <si>
    <t>2000x880x2500</t>
  </si>
  <si>
    <t>Báo giá sản phẩm AUCMA</t>
  </si>
  <si>
    <t>SC100</t>
  </si>
  <si>
    <t>1000x500x500</t>
  </si>
  <si>
    <t>SC205</t>
  </si>
  <si>
    <t>SC287</t>
  </si>
  <si>
    <t>SC280</t>
  </si>
  <si>
    <t>Báo giá sản phẩm TOWASHI</t>
  </si>
  <si>
    <t>LG205</t>
  </si>
  <si>
    <t>1620x540x575</t>
  </si>
  <si>
    <t>2 cánh lạnh quạt gió</t>
  </si>
  <si>
    <t>LG4-238</t>
  </si>
  <si>
    <t>1760x540x575</t>
  </si>
  <si>
    <t>LG4-298</t>
  </si>
  <si>
    <t>1860x575x595</t>
  </si>
  <si>
    <t>LG4-298-2</t>
  </si>
  <si>
    <t>LG328</t>
  </si>
  <si>
    <t>1985x575x595</t>
  </si>
  <si>
    <t>LG618</t>
  </si>
  <si>
    <t>1220x590x1860</t>
  </si>
  <si>
    <t>LG818</t>
  </si>
  <si>
    <t>1220x680x1940</t>
  </si>
  <si>
    <t>Báo giá sản phẩm DARLING</t>
  </si>
  <si>
    <t>Báo giá sản phẩm SANAKY</t>
  </si>
  <si>
    <t>1775x575x650</t>
  </si>
  <si>
    <t>2 cửa trên dưới</t>
  </si>
  <si>
    <t>VH301K</t>
  </si>
  <si>
    <t>670x670x1745</t>
  </si>
  <si>
    <t>VH300KW</t>
  </si>
  <si>
    <t>670x670x1735</t>
  </si>
  <si>
    <t>VH350KW</t>
  </si>
  <si>
    <t>710x670x1830</t>
  </si>
  <si>
    <t>VH351K</t>
  </si>
  <si>
    <t>615x610x1750</t>
  </si>
  <si>
    <t>VH400KW</t>
  </si>
  <si>
    <t>710x670x2020</t>
  </si>
  <si>
    <t>VH401K</t>
  </si>
  <si>
    <t>615x610x1910</t>
  </si>
  <si>
    <t>VH800HP</t>
  </si>
  <si>
    <t>990x590x1860</t>
  </si>
  <si>
    <t>mát, 2 cửa</t>
  </si>
  <si>
    <t>VH900HP</t>
  </si>
  <si>
    <t>1300x630x1900</t>
  </si>
  <si>
    <t>1200x650x1940</t>
  </si>
  <si>
    <t>mát,3 cửa</t>
  </si>
  <si>
    <t>JW-300R</t>
  </si>
  <si>
    <t>290L</t>
  </si>
  <si>
    <t>1 cửa, 2 lớp,sưởi kính</t>
  </si>
  <si>
    <t>JW-470R</t>
  </si>
  <si>
    <t>430L</t>
  </si>
  <si>
    <t>JW-1000R</t>
  </si>
  <si>
    <t>960L</t>
  </si>
  <si>
    <t>2 cửa, 2 lớp,sưởi kính</t>
  </si>
  <si>
    <t>Thông số</t>
  </si>
  <si>
    <t>Bảo hành</t>
  </si>
  <si>
    <t>Giá bán(VND)</t>
  </si>
  <si>
    <t>Tủ đông</t>
  </si>
  <si>
    <t>Tính năng</t>
  </si>
  <si>
    <t>Báo giá sản phẩm ALASKA</t>
  </si>
  <si>
    <t>Báo giá sản phẩm NAGAKAWA</t>
  </si>
  <si>
    <t>Báo giá sản phẩm ACSON</t>
  </si>
  <si>
    <t>LD Việt nam</t>
  </si>
  <si>
    <t>(1325*760*900)mm</t>
  </si>
  <si>
    <t>(1560*760*900)mm</t>
  </si>
  <si>
    <t>(2579*878*965)mm</t>
  </si>
  <si>
    <t>(2746*860*945)mm</t>
  </si>
  <si>
    <t>(1940*760*900)mm</t>
  </si>
  <si>
    <t>985x540x851</t>
  </si>
  <si>
    <t>1329x540x880</t>
  </si>
  <si>
    <t>2 mặt kính ,trên và trước .</t>
  </si>
  <si>
    <t>SF-C50KA</t>
  </si>
  <si>
    <t>LC - 320</t>
  </si>
  <si>
    <t xml:space="preserve">         Fax: +844.38511757 *** Email: dienlanhthanhhanh@yahoo.com  </t>
  </si>
  <si>
    <t xml:space="preserve">         Tel: 04.38511757 hoặc 04.22152426 *** Mobile:0903419148 gặp anh Thanh hoặc 0904060248 gặp chị Hạnh </t>
  </si>
  <si>
    <t xml:space="preserve">         Doanh nghiệp tư nhân Thế Anh</t>
  </si>
  <si>
    <t>Mọi chi tiết xin vui lòng liên hệ:</t>
  </si>
  <si>
    <t>3.      Chất lượng hàng hoá nguyên đai nguyên kiện mới 100%</t>
  </si>
  <si>
    <t>2.      Gía trên đã bao gồm chi phí vận chuyển trong phạm vi nội thành Hà Nội 10Km</t>
  </si>
  <si>
    <t>1.      Gia trên đã bao gồm thuế VAT</t>
  </si>
  <si>
    <t>Các điều khoản thương mại</t>
  </si>
  <si>
    <t>AS-850TD</t>
  </si>
  <si>
    <t>850L</t>
  </si>
  <si>
    <t>1 ngăn, 2 cánh lật</t>
  </si>
  <si>
    <t>VN</t>
  </si>
  <si>
    <t>Báo giá sản phẩm AQUAFUN</t>
  </si>
  <si>
    <t>2  kính lùa</t>
  </si>
  <si>
    <t>LC - 420</t>
  </si>
  <si>
    <t>DL211</t>
  </si>
  <si>
    <t>DL261</t>
  </si>
  <si>
    <t>NA 280HBL</t>
  </si>
  <si>
    <t>NA 310HBL</t>
  </si>
  <si>
    <t>NA 360HBL</t>
  </si>
  <si>
    <t>1 ngăn,1 cánh lật,1 chế độ</t>
  </si>
  <si>
    <t>NA 310MBL</t>
  </si>
  <si>
    <t xml:space="preserve">         Công ty TNHH Xuất nhập khẩu và Thương mại Thế Anh</t>
  </si>
  <si>
    <t>BÁO GIÁ TALENT</t>
  </si>
  <si>
    <t>Kích thước</t>
  </si>
  <si>
    <t>giá bán</t>
  </si>
  <si>
    <t>BÁO GIÁ DENVER</t>
  </si>
  <si>
    <t>4.      Thời gian giao hàng ngay sau khi nhận được đơn đặt hàng</t>
  </si>
  <si>
    <t>5.      Thanh toán ngay sau khi giao hàng theo tỷ giá bán ra của thị trường tự do tại thời điểm thanh toán</t>
  </si>
  <si>
    <t>BÁO GIÁ FRIGO Tủ đông</t>
  </si>
  <si>
    <t>Báo giá tủ mát DENVER</t>
  </si>
  <si>
    <t>12 tháng</t>
  </si>
  <si>
    <t>Giá(VND)</t>
  </si>
  <si>
    <t>24 tháng</t>
  </si>
  <si>
    <t>Giá (VND)</t>
  </si>
  <si>
    <t>VH289A</t>
  </si>
  <si>
    <t>VH289W</t>
  </si>
  <si>
    <t>LC-233A</t>
  </si>
  <si>
    <t>LC-333A</t>
  </si>
  <si>
    <t>LC-433A</t>
  </si>
  <si>
    <t>LC-533A</t>
  </si>
  <si>
    <t>LC-633A</t>
  </si>
  <si>
    <t>LC-643DA</t>
  </si>
  <si>
    <t>LC-743DA</t>
  </si>
  <si>
    <t>1500x540x600</t>
  </si>
  <si>
    <t>1600x540x630</t>
  </si>
  <si>
    <t>1650x600x630</t>
  </si>
  <si>
    <t>DL300A</t>
  </si>
  <si>
    <t xml:space="preserve">         Địa chỉ: 128 Nguyễn Lương Bằng, Đống Đa, TP. Hà Nội </t>
  </si>
  <si>
    <t xml:space="preserve">         Địa chỉ: 128Nguyễn Lương Bằng, Đống Đa, TP. Hà Nội </t>
  </si>
  <si>
    <t>VH225A</t>
  </si>
  <si>
    <t>860*540*851</t>
  </si>
  <si>
    <t>VH225W</t>
  </si>
  <si>
    <t>1 ngăn làm đông, 2 cánh cánh lật</t>
  </si>
  <si>
    <t>2 ngăn , 2 chế độ, 2 cánh lật</t>
  </si>
  <si>
    <t>VH 256W</t>
  </si>
  <si>
    <t>1045*650*920</t>
  </si>
  <si>
    <t>VH285A</t>
  </si>
  <si>
    <t>985*540*851</t>
  </si>
  <si>
    <t>VH285W</t>
  </si>
  <si>
    <t>VH360W</t>
  </si>
  <si>
    <t>1 ngăn, 1 nắp,2 chế độ</t>
  </si>
  <si>
    <t>VH368W</t>
  </si>
  <si>
    <t>1275*650*920</t>
  </si>
  <si>
    <t>VH405A</t>
  </si>
  <si>
    <t>VH405W</t>
  </si>
  <si>
    <t>VH668HY</t>
  </si>
  <si>
    <t>1755*791*950</t>
  </si>
  <si>
    <t>TỦ ĐÔNG GIÀN ĐỒNG</t>
  </si>
  <si>
    <t>VH2599W</t>
  </si>
  <si>
    <t>2 cánh lật,2 chế độ</t>
  </si>
  <si>
    <t>VH2899W</t>
  </si>
  <si>
    <t>1080*540*851</t>
  </si>
  <si>
    <t>VH3699W</t>
  </si>
  <si>
    <t>VH4099</t>
  </si>
  <si>
    <t>1389*650*920</t>
  </si>
  <si>
    <t>VH210KW</t>
  </si>
  <si>
    <t>VH1500HY</t>
  </si>
  <si>
    <t>1900x700x2000</t>
  </si>
  <si>
    <t>VH1000HY</t>
  </si>
  <si>
    <t>23/03/2017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</si>
</sst>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_(* #,##0.0_);_(* \(#,##0.0\);_(* &quot;-&quot;??_);_(@_)"/>
    <numFmt numFmtId="186" formatCode="0.0"/>
    <numFmt numFmtId="187" formatCode="_(* #,##0.000_);_(* \(#,##0.000\);_(* &quot;-&quot;??_);_(@_)"/>
    <numFmt numFmtId="188" formatCode="_(* #,##0.0_);_(* \(#,##0.0\);_(* &quot;-&quot;?_);_(@_)"/>
    <numFmt numFmtId="189" formatCode="_(* #,##0.000_);_(* \(#,##0.000\);_(* &quot;-&quot;???_);_(@_)"/>
    <numFmt numFmtId="190" formatCode="#,##0.0"/>
    <numFmt numFmtId="191" formatCode="#,##0.000"/>
    <numFmt numFmtId="192" formatCode="[$-409]dddd\,\ mmmm\ dd\,\ yyyy"/>
    <numFmt numFmtId="193" formatCode="[$-409]h:mm:ss\ AM/PM"/>
    <numFmt numFmtId="194" formatCode="&quot;$&quot;#,##0.0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.VnTime"/>
      <family val="2"/>
    </font>
    <font>
      <b/>
      <i/>
      <u val="single"/>
      <sz val="10"/>
      <color indexed="8"/>
      <name val=".VnTime"/>
      <family val="2"/>
    </font>
    <font>
      <sz val="10"/>
      <color indexed="8"/>
      <name val=".VnTim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.VnArial"/>
      <family val="2"/>
    </font>
    <font>
      <sz val="8"/>
      <color indexed="8"/>
      <name val=".Arial"/>
      <family val="0"/>
    </font>
    <font>
      <b/>
      <sz val="8"/>
      <color indexed="8"/>
      <name val=".Arial"/>
      <family val="0"/>
    </font>
    <font>
      <b/>
      <i/>
      <u val="single"/>
      <sz val="8"/>
      <color indexed="8"/>
      <name val=".Arial"/>
      <family val="0"/>
    </font>
    <font>
      <sz val="8"/>
      <color indexed="8"/>
      <name val=".VnArial"/>
      <family val="2"/>
    </font>
    <font>
      <b/>
      <sz val="8"/>
      <color indexed="8"/>
      <name val=".VnArial"/>
      <family val="2"/>
    </font>
    <font>
      <b/>
      <i/>
      <u val="single"/>
      <sz val="8"/>
      <color indexed="8"/>
      <name val=".Vn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u val="single"/>
      <sz val="11"/>
      <color indexed="8"/>
      <name val=".Arial"/>
      <family val="0"/>
    </font>
    <font>
      <sz val="11"/>
      <color indexed="8"/>
      <name val=".VnArial"/>
      <family val="2"/>
    </font>
    <font>
      <sz val="11"/>
      <color indexed="8"/>
      <name val=".Arial"/>
      <family val="0"/>
    </font>
    <font>
      <b/>
      <i/>
      <u val="single"/>
      <sz val="11"/>
      <color indexed="8"/>
      <name val=".VnArial"/>
      <family val="2"/>
    </font>
    <font>
      <b/>
      <sz val="11"/>
      <color indexed="8"/>
      <name val=".VnArial"/>
      <family val="2"/>
    </font>
    <font>
      <sz val="11"/>
      <name val=".VnArial"/>
      <family val="2"/>
    </font>
    <font>
      <b/>
      <sz val="11"/>
      <color indexed="8"/>
      <name val=".Arial"/>
      <family val="0"/>
    </font>
    <font>
      <b/>
      <sz val="20"/>
      <name val="Arial"/>
      <family val="2"/>
    </font>
    <font>
      <sz val="11"/>
      <name val=".VnTime"/>
      <family val="2"/>
    </font>
    <font>
      <sz val="11"/>
      <color indexed="8"/>
      <name val=".VnTime"/>
      <family val="2"/>
    </font>
    <font>
      <b/>
      <i/>
      <u val="single"/>
      <sz val="11"/>
      <color indexed="8"/>
      <name val=".VnTime"/>
      <family val="2"/>
    </font>
    <font>
      <b/>
      <sz val="22"/>
      <name val="Arial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184" fontId="5" fillId="0" borderId="0" xfId="42" applyNumberFormat="1" applyFont="1" applyAlignment="1">
      <alignment horizontal="center"/>
    </xf>
    <xf numFmtId="194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84" fontId="5" fillId="0" borderId="10" xfId="42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3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34" borderId="11" xfId="0" applyFont="1" applyFill="1" applyBorder="1" applyAlignment="1" applyProtection="1">
      <alignment horizontal="center" vertical="center" wrapText="1"/>
      <protection locked="0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3" fontId="2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11" xfId="0" applyFont="1" applyFill="1" applyBorder="1" applyAlignment="1" applyProtection="1">
      <alignment horizontal="center" vertical="center" wrapText="1"/>
      <protection locked="0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 applyProtection="1">
      <alignment horizontal="center" vertical="center" wrapText="1"/>
      <protection locked="0"/>
    </xf>
    <xf numFmtId="3" fontId="2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vertical="center"/>
    </xf>
    <xf numFmtId="0" fontId="27" fillId="33" borderId="0" xfId="0" applyFont="1" applyFill="1" applyAlignment="1">
      <alignment horizontal="center"/>
    </xf>
    <xf numFmtId="0" fontId="24" fillId="0" borderId="0" xfId="0" applyFont="1" applyBorder="1" applyAlignment="1">
      <alignment vertical="center"/>
    </xf>
    <xf numFmtId="3" fontId="27" fillId="0" borderId="0" xfId="0" applyNumberFormat="1" applyFont="1" applyAlignment="1">
      <alignment horizontal="center"/>
    </xf>
    <xf numFmtId="0" fontId="21" fillId="3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30" fillId="0" borderId="0" xfId="42" applyNumberFormat="1" applyFont="1" applyAlignment="1">
      <alignment horizontal="center"/>
    </xf>
    <xf numFmtId="0" fontId="30" fillId="0" borderId="0" xfId="0" applyFont="1" applyAlignment="1">
      <alignment horizontal="left"/>
    </xf>
    <xf numFmtId="3" fontId="30" fillId="0" borderId="0" xfId="0" applyNumberFormat="1" applyFont="1" applyAlignment="1">
      <alignment horizont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10" xfId="0" applyNumberFormat="1" applyFont="1" applyBorder="1" applyAlignment="1">
      <alignment horizontal="center"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 vertical="center"/>
    </xf>
    <xf numFmtId="194" fontId="34" fillId="0" borderId="0" xfId="0" applyNumberFormat="1" applyFont="1" applyAlignment="1">
      <alignment/>
    </xf>
    <xf numFmtId="19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34" fillId="0" borderId="0" xfId="0" applyFont="1" applyAlignment="1">
      <alignment/>
    </xf>
    <xf numFmtId="0" fontId="36" fillId="34" borderId="11" xfId="0" applyFont="1" applyFill="1" applyBorder="1" applyAlignment="1" applyProtection="1">
      <alignment horizontal="center" vertical="center" wrapText="1"/>
      <protection locked="0"/>
    </xf>
    <xf numFmtId="0" fontId="36" fillId="34" borderId="11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 applyProtection="1">
      <alignment horizontal="center" vertical="center" wrapText="1"/>
      <protection locked="0"/>
    </xf>
    <xf numFmtId="0" fontId="36" fillId="34" borderId="13" xfId="0" applyFont="1" applyFill="1" applyBorder="1" applyAlignment="1" applyProtection="1">
      <alignment horizontal="center" vertical="center" wrapText="1"/>
      <protection locked="0"/>
    </xf>
    <xf numFmtId="3" fontId="3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NumberFormat="1" applyFont="1" applyBorder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/>
    </xf>
    <xf numFmtId="0" fontId="21" fillId="34" borderId="13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vertical="center"/>
    </xf>
    <xf numFmtId="0" fontId="42" fillId="33" borderId="0" xfId="0" applyFont="1" applyFill="1" applyAlignment="1">
      <alignment horizontal="center"/>
    </xf>
    <xf numFmtId="0" fontId="41" fillId="0" borderId="0" xfId="0" applyFont="1" applyBorder="1" applyAlignment="1">
      <alignment vertical="center"/>
    </xf>
    <xf numFmtId="3" fontId="42" fillId="0" borderId="0" xfId="0" applyNumberFormat="1" applyFont="1" applyAlignment="1">
      <alignment horizontal="center"/>
    </xf>
    <xf numFmtId="194" fontId="4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horizontal="left" vertical="center" wrapText="1"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3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/>
    </xf>
    <xf numFmtId="0" fontId="34" fillId="34" borderId="11" xfId="0" applyFont="1" applyFill="1" applyBorder="1" applyAlignment="1" applyProtection="1">
      <alignment horizontal="center" vertical="center" wrapText="1"/>
      <protection locked="0"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 applyProtection="1">
      <alignment horizontal="center" vertical="center" wrapText="1"/>
      <protection locked="0"/>
    </xf>
    <xf numFmtId="3" fontId="3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NumberFormat="1" applyFont="1" applyBorder="1" applyAlignment="1">
      <alignment horizontal="left"/>
    </xf>
    <xf numFmtId="0" fontId="36" fillId="34" borderId="10" xfId="0" applyFont="1" applyFill="1" applyBorder="1" applyAlignment="1">
      <alignment horizontal="center" vertical="center" wrapText="1"/>
    </xf>
    <xf numFmtId="3" fontId="3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3" fontId="47" fillId="0" borderId="0" xfId="0" applyNumberFormat="1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3" fontId="39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39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3" fontId="39" fillId="33" borderId="14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 wrapText="1"/>
    </xf>
    <xf numFmtId="184" fontId="4" fillId="0" borderId="0" xfId="42" applyNumberFormat="1" applyFont="1" applyAlignment="1">
      <alignment horizontal="center"/>
    </xf>
    <xf numFmtId="0" fontId="39" fillId="0" borderId="0" xfId="0" applyFont="1" applyAlignment="1">
      <alignment/>
    </xf>
    <xf numFmtId="0" fontId="5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34" borderId="11" xfId="0" applyFont="1" applyFill="1" applyBorder="1" applyAlignment="1" applyProtection="1">
      <alignment horizontal="center" vertical="center" wrapText="1"/>
      <protection locked="0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 applyProtection="1">
      <alignment horizontal="center" vertical="center" wrapText="1"/>
      <protection locked="0"/>
    </xf>
    <xf numFmtId="0" fontId="55" fillId="34" borderId="13" xfId="0" applyFont="1" applyFill="1" applyBorder="1" applyAlignment="1" applyProtection="1">
      <alignment horizontal="center" vertical="center" wrapText="1"/>
      <protection locked="0"/>
    </xf>
    <xf numFmtId="3" fontId="5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>
      <alignment/>
    </xf>
    <xf numFmtId="0" fontId="40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0" fillId="34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19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94" fontId="4" fillId="0" borderId="0" xfId="0" applyNumberFormat="1" applyFont="1" applyAlignment="1">
      <alignment/>
    </xf>
    <xf numFmtId="194" fontId="4" fillId="0" borderId="12" xfId="0" applyNumberFormat="1" applyFont="1" applyBorder="1" applyAlignment="1">
      <alignment/>
    </xf>
    <xf numFmtId="3" fontId="3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0" xfId="0" applyNumberFormat="1" applyFont="1" applyBorder="1" applyAlignment="1">
      <alignment horizontal="left" wrapText="1"/>
    </xf>
    <xf numFmtId="3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8" fillId="33" borderId="10" xfId="0" applyNumberFormat="1" applyFont="1" applyFill="1" applyBorder="1" applyAlignment="1">
      <alignment horizontal="center" vertical="center" wrapText="1"/>
    </xf>
    <xf numFmtId="184" fontId="4" fillId="0" borderId="10" xfId="42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 quotePrefix="1">
      <alignment horizontal="center"/>
    </xf>
    <xf numFmtId="0" fontId="55" fillId="35" borderId="15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5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1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50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0" xfId="0" applyFont="1" applyAlignment="1">
      <alignment horizontal="left"/>
    </xf>
    <xf numFmtId="14" fontId="4" fillId="0" borderId="12" xfId="0" applyNumberFormat="1" applyFont="1" applyBorder="1" applyAlignment="1">
      <alignment horizontal="center" wrapText="1"/>
    </xf>
    <xf numFmtId="3" fontId="39" fillId="33" borderId="11" xfId="0" applyNumberFormat="1" applyFont="1" applyFill="1" applyBorder="1" applyAlignment="1">
      <alignment horizontal="left" vertical="center" wrapText="1"/>
    </xf>
    <xf numFmtId="3" fontId="39" fillId="33" borderId="14" xfId="0" applyNumberFormat="1" applyFont="1" applyFill="1" applyBorder="1" applyAlignment="1">
      <alignment horizontal="left" vertical="center" wrapText="1"/>
    </xf>
    <xf numFmtId="3" fontId="39" fillId="33" borderId="18" xfId="0" applyNumberFormat="1" applyFont="1" applyFill="1" applyBorder="1" applyAlignment="1">
      <alignment horizontal="left" vertical="center" wrapText="1"/>
    </xf>
    <xf numFmtId="14" fontId="35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19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36" fillId="34" borderId="15" xfId="0" applyFont="1" applyFill="1" applyBorder="1" applyAlignment="1" applyProtection="1">
      <alignment horizontal="center" vertical="center" wrapText="1"/>
      <protection locked="0"/>
    </xf>
    <xf numFmtId="0" fontId="36" fillId="34" borderId="17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center" vertical="center"/>
    </xf>
    <xf numFmtId="0" fontId="34" fillId="34" borderId="13" xfId="0" applyFont="1" applyFill="1" applyBorder="1" applyAlignment="1" applyProtection="1">
      <alignment horizontal="center" vertical="center" wrapText="1"/>
      <protection locked="0"/>
    </xf>
    <xf numFmtId="0" fontId="34" fillId="34" borderId="19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quotePrefix="1">
      <alignment horizontal="center"/>
    </xf>
    <xf numFmtId="0" fontId="36" fillId="34" borderId="13" xfId="0" applyFont="1" applyFill="1" applyBorder="1" applyAlignment="1" applyProtection="1">
      <alignment horizontal="center" vertical="center" wrapText="1"/>
      <protection locked="0"/>
    </xf>
    <xf numFmtId="0" fontId="36" fillId="34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 vertical="center"/>
    </xf>
    <xf numFmtId="11" fontId="0" fillId="0" borderId="0" xfId="0" applyNumberFormat="1" applyAlignment="1">
      <alignment/>
    </xf>
    <xf numFmtId="194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194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8" fillId="35" borderId="10" xfId="0" applyFont="1" applyFill="1" applyBorder="1" applyAlignment="1">
      <alignment horizontal="center" vertical="center" wrapText="1"/>
    </xf>
    <xf numFmtId="194" fontId="56" fillId="0" borderId="0" xfId="0" applyNumberFormat="1" applyFont="1" applyBorder="1" applyAlignment="1">
      <alignment horizontal="center"/>
    </xf>
    <xf numFmtId="194" fontId="56" fillId="0" borderId="0" xfId="0" applyNumberFormat="1" applyFont="1" applyBorder="1" applyAlignment="1" quotePrefix="1">
      <alignment horizontal="center"/>
    </xf>
    <xf numFmtId="0" fontId="48" fillId="0" borderId="0" xfId="0" applyFont="1" applyAlignment="1">
      <alignment horizontal="center"/>
    </xf>
    <xf numFmtId="3" fontId="3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22</xdr:row>
      <xdr:rowOff>133350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533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17</xdr:row>
      <xdr:rowOff>1047750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18</xdr:row>
      <xdr:rowOff>1000125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20</xdr:row>
      <xdr:rowOff>676275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361950</xdr:colOff>
      <xdr:row>21</xdr:row>
      <xdr:rowOff>914400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18</xdr:row>
      <xdr:rowOff>1000125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533400</xdr:colOff>
      <xdr:row>18</xdr:row>
      <xdr:rowOff>1000125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457200</xdr:colOff>
      <xdr:row>19</xdr:row>
      <xdr:rowOff>28575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361950</xdr:colOff>
      <xdr:row>23</xdr:row>
      <xdr:rowOff>19050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552450</xdr:colOff>
      <xdr:row>21</xdr:row>
      <xdr:rowOff>76200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105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190500</xdr:colOff>
      <xdr:row>18</xdr:row>
      <xdr:rowOff>1000125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342900</xdr:colOff>
      <xdr:row>18</xdr:row>
      <xdr:rowOff>1000125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581025</xdr:colOff>
      <xdr:row>18</xdr:row>
      <xdr:rowOff>1000125</xdr:rowOff>
    </xdr:to>
    <xdr:pic>
      <xdr:nvPicPr>
        <xdr:cNvPr id="1" name="Picture 2" descr="baogias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24:I52"/>
  <sheetViews>
    <sheetView zoomScalePageLayoutView="0" workbookViewId="0" topLeftCell="A16">
      <selection activeCell="G32" sqref="G32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5.00390625" style="1" customWidth="1"/>
    <col min="4" max="4" width="12.8515625" style="1" customWidth="1"/>
    <col min="5" max="5" width="14.8515625" style="1" customWidth="1"/>
    <col min="6" max="6" width="18.140625" style="1" bestFit="1" customWidth="1"/>
    <col min="7" max="7" width="14.00390625" style="1" customWidth="1"/>
    <col min="8" max="8" width="9.140625" style="1" customWidth="1"/>
    <col min="9" max="9" width="14.140625" style="1" customWidth="1"/>
    <col min="10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1:7" ht="25.5">
      <c r="A24" s="177" t="s">
        <v>189</v>
      </c>
      <c r="B24" s="177"/>
      <c r="C24" s="177"/>
      <c r="D24" s="177"/>
      <c r="E24" s="177"/>
      <c r="F24" s="177"/>
      <c r="G24" s="177"/>
    </row>
    <row r="25" spans="1:7" ht="22.5" customHeight="1">
      <c r="A25" s="177" t="s">
        <v>390</v>
      </c>
      <c r="B25" s="178"/>
      <c r="C25" s="178"/>
      <c r="D25" s="178"/>
      <c r="E25" s="178"/>
      <c r="F25" s="178"/>
      <c r="G25" s="178"/>
    </row>
    <row r="28" spans="1:7" s="82" customFormat="1" ht="41.25" customHeight="1">
      <c r="A28" s="150" t="s">
        <v>0</v>
      </c>
      <c r="B28" s="151" t="s">
        <v>1</v>
      </c>
      <c r="C28" s="150" t="s">
        <v>334</v>
      </c>
      <c r="D28" s="150" t="s">
        <v>295</v>
      </c>
      <c r="E28" s="152" t="s">
        <v>2</v>
      </c>
      <c r="F28" s="153" t="s">
        <v>292</v>
      </c>
      <c r="G28" s="154" t="s">
        <v>335</v>
      </c>
    </row>
    <row r="29" spans="1:7" s="83" customFormat="1" ht="15.75" customHeight="1">
      <c r="A29" s="179" t="s">
        <v>294</v>
      </c>
      <c r="B29" s="180"/>
      <c r="C29" s="180"/>
      <c r="D29" s="180"/>
      <c r="E29" s="180"/>
      <c r="F29" s="180"/>
      <c r="G29" s="181"/>
    </row>
    <row r="30" spans="1:7" s="127" customFormat="1" ht="22.5" customHeight="1">
      <c r="A30" s="155">
        <v>1</v>
      </c>
      <c r="B30" s="156">
        <v>801</v>
      </c>
      <c r="C30" s="157" t="s">
        <v>190</v>
      </c>
      <c r="D30" s="157" t="s">
        <v>181</v>
      </c>
      <c r="E30" s="158" t="s">
        <v>103</v>
      </c>
      <c r="F30" s="157" t="s">
        <v>343</v>
      </c>
      <c r="G30" s="157">
        <v>11780000</v>
      </c>
    </row>
    <row r="31" spans="1:7" s="127" customFormat="1" ht="17.25" customHeight="1">
      <c r="A31" s="155"/>
      <c r="B31" s="156"/>
      <c r="C31" s="157"/>
      <c r="D31" s="157"/>
      <c r="E31" s="158"/>
      <c r="F31" s="157"/>
      <c r="G31" s="157"/>
    </row>
    <row r="32" spans="1:7" ht="15">
      <c r="A32" s="159"/>
      <c r="B32" s="159"/>
      <c r="C32" s="159"/>
      <c r="D32" s="159"/>
      <c r="E32" s="159"/>
      <c r="F32" s="159"/>
      <c r="G32" s="159"/>
    </row>
    <row r="33" spans="1:7" ht="15">
      <c r="A33" s="159"/>
      <c r="B33" s="159"/>
      <c r="C33" s="159"/>
      <c r="D33" s="159"/>
      <c r="E33" s="159"/>
      <c r="F33" s="159"/>
      <c r="G33" s="159"/>
    </row>
    <row r="34" spans="1:7" ht="15">
      <c r="A34" s="159"/>
      <c r="B34" s="159"/>
      <c r="C34" s="159"/>
      <c r="D34" s="159"/>
      <c r="E34" s="159"/>
      <c r="F34" s="159"/>
      <c r="G34" s="159"/>
    </row>
    <row r="35" spans="1:7" ht="15">
      <c r="A35" s="159"/>
      <c r="B35" s="159"/>
      <c r="C35" s="159"/>
      <c r="D35" s="159"/>
      <c r="E35" s="159"/>
      <c r="F35" s="159"/>
      <c r="G35" s="159"/>
    </row>
    <row r="40" spans="1:9" ht="15">
      <c r="A40" s="160" t="s">
        <v>317</v>
      </c>
      <c r="C40" s="160"/>
      <c r="D40" s="160"/>
      <c r="E40" s="160"/>
      <c r="F40" s="160"/>
      <c r="G40" s="161"/>
      <c r="H40" s="161"/>
      <c r="I40" s="161"/>
    </row>
    <row r="41" spans="1:9" ht="15">
      <c r="A41" s="99" t="s">
        <v>316</v>
      </c>
      <c r="C41" s="99"/>
      <c r="D41" s="99"/>
      <c r="E41" s="99"/>
      <c r="F41" s="99"/>
      <c r="G41" s="161"/>
      <c r="H41" s="161"/>
      <c r="I41" s="161"/>
    </row>
    <row r="42" spans="1:9" ht="15">
      <c r="A42" s="99" t="s">
        <v>315</v>
      </c>
      <c r="C42" s="99"/>
      <c r="D42" s="99"/>
      <c r="E42" s="99"/>
      <c r="F42" s="99"/>
      <c r="G42" s="161"/>
      <c r="H42" s="161"/>
      <c r="I42" s="161"/>
    </row>
    <row r="43" spans="1:9" ht="15">
      <c r="A43" s="99" t="s">
        <v>314</v>
      </c>
      <c r="C43" s="99"/>
      <c r="D43" s="99"/>
      <c r="E43" s="99"/>
      <c r="F43" s="99"/>
      <c r="G43" s="161"/>
      <c r="H43" s="161"/>
      <c r="I43" s="161"/>
    </row>
    <row r="44" spans="1:9" ht="15">
      <c r="A44" s="99" t="s">
        <v>337</v>
      </c>
      <c r="C44" s="99"/>
      <c r="D44" s="99"/>
      <c r="E44" s="99"/>
      <c r="F44" s="99"/>
      <c r="G44" s="161"/>
      <c r="H44" s="161"/>
      <c r="I44" s="161"/>
    </row>
    <row r="45" spans="1:9" ht="15">
      <c r="A45" s="99" t="s">
        <v>338</v>
      </c>
      <c r="C45" s="99"/>
      <c r="D45" s="99"/>
      <c r="E45" s="99"/>
      <c r="F45" s="99"/>
      <c r="G45" s="161"/>
      <c r="H45" s="161"/>
      <c r="I45" s="161"/>
    </row>
    <row r="46" spans="1:9" ht="15">
      <c r="A46" s="160" t="s">
        <v>313</v>
      </c>
      <c r="C46" s="160"/>
      <c r="D46" s="160"/>
      <c r="E46" s="160"/>
      <c r="F46" s="160"/>
      <c r="G46" s="161"/>
      <c r="H46" s="161"/>
      <c r="I46" s="161"/>
    </row>
    <row r="47" spans="1:9" ht="14.25">
      <c r="A47" s="97" t="s">
        <v>312</v>
      </c>
      <c r="C47" s="97"/>
      <c r="D47" s="97"/>
      <c r="E47" s="97"/>
      <c r="F47" s="97"/>
      <c r="G47" s="161"/>
      <c r="H47" s="161"/>
      <c r="I47" s="161"/>
    </row>
    <row r="48" spans="1:9" ht="15">
      <c r="A48" s="99" t="s">
        <v>358</v>
      </c>
      <c r="C48" s="99"/>
      <c r="D48" s="99"/>
      <c r="E48" s="99"/>
      <c r="F48" s="99"/>
      <c r="G48" s="161"/>
      <c r="H48" s="161"/>
      <c r="I48" s="161"/>
    </row>
    <row r="49" spans="1:9" ht="15">
      <c r="A49" s="99" t="s">
        <v>311</v>
      </c>
      <c r="C49" s="99"/>
      <c r="D49" s="99"/>
      <c r="E49" s="99"/>
      <c r="F49" s="99"/>
      <c r="G49" s="161"/>
      <c r="H49" s="161"/>
      <c r="I49" s="161"/>
    </row>
    <row r="50" spans="1:9" ht="15">
      <c r="A50" s="99" t="s">
        <v>310</v>
      </c>
      <c r="C50" s="99"/>
      <c r="D50" s="99"/>
      <c r="E50" s="99"/>
      <c r="F50" s="99"/>
      <c r="G50" s="161"/>
      <c r="H50" s="161"/>
      <c r="I50" s="161"/>
    </row>
    <row r="51" spans="2:6" ht="15">
      <c r="B51" s="91"/>
      <c r="C51" s="91"/>
      <c r="D51" s="91"/>
      <c r="E51" s="91"/>
      <c r="F51" s="91"/>
    </row>
    <row r="52" spans="2:6" ht="15">
      <c r="B52" s="91"/>
      <c r="C52" s="91"/>
      <c r="D52" s="91"/>
      <c r="E52" s="91"/>
      <c r="F52" s="91"/>
    </row>
  </sheetData>
  <sheetProtection/>
  <mergeCells count="3">
    <mergeCell ref="A24:G24"/>
    <mergeCell ref="A25:G25"/>
    <mergeCell ref="A29:G29"/>
  </mergeCells>
  <hyperlinks>
    <hyperlink ref="A48" r:id="rId1" display="mailto:sales02@vidic.com.v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8:G42"/>
  <sheetViews>
    <sheetView zoomScalePageLayoutView="0" workbookViewId="0" topLeftCell="A19">
      <selection activeCell="G28" sqref="G28"/>
    </sheetView>
  </sheetViews>
  <sheetFormatPr defaultColWidth="9.140625" defaultRowHeight="12.75"/>
  <cols>
    <col min="1" max="1" width="5.140625" style="1" customWidth="1"/>
    <col min="2" max="2" width="14.140625" style="1" customWidth="1"/>
    <col min="3" max="3" width="9.140625" style="1" customWidth="1"/>
    <col min="4" max="4" width="26.00390625" style="1" customWidth="1"/>
    <col min="5" max="5" width="16.140625" style="1" customWidth="1"/>
    <col min="6" max="6" width="14.00390625" style="1" customWidth="1"/>
    <col min="7" max="7" width="12.8515625" style="1" customWidth="1"/>
    <col min="8" max="16384" width="9.140625" style="1" customWidth="1"/>
  </cols>
  <sheetData>
    <row r="1" ht="12.75"/>
    <row r="2" ht="21.75" customHeight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spans="1:4" ht="84" customHeight="1">
      <c r="A18" s="72"/>
      <c r="C18" s="72"/>
      <c r="D18" s="72"/>
    </row>
    <row r="19" spans="1:7" ht="25.5" customHeight="1">
      <c r="A19" s="206" t="s">
        <v>333</v>
      </c>
      <c r="B19" s="213"/>
      <c r="C19" s="213"/>
      <c r="D19" s="213"/>
      <c r="E19" s="213"/>
      <c r="F19" s="213"/>
      <c r="G19" s="213"/>
    </row>
    <row r="20" spans="1:7" ht="18" customHeight="1">
      <c r="A20" s="226" t="s">
        <v>390</v>
      </c>
      <c r="B20" s="210"/>
      <c r="C20" s="210"/>
      <c r="D20" s="210"/>
      <c r="E20" s="210"/>
      <c r="F20" s="210"/>
      <c r="G20" s="210"/>
    </row>
    <row r="21" spans="1:7" s="76" customFormat="1" ht="15.75" customHeight="1">
      <c r="A21" s="73"/>
      <c r="B21" s="73"/>
      <c r="C21" s="73"/>
      <c r="D21" s="202"/>
      <c r="E21" s="203"/>
      <c r="F21" s="203"/>
      <c r="G21" s="73"/>
    </row>
    <row r="22" spans="1:7" s="82" customFormat="1" ht="31.5">
      <c r="A22" s="77" t="s">
        <v>0</v>
      </c>
      <c r="B22" s="78" t="s">
        <v>1</v>
      </c>
      <c r="C22" s="77" t="s">
        <v>291</v>
      </c>
      <c r="D22" s="77" t="s">
        <v>295</v>
      </c>
      <c r="E22" s="79" t="s">
        <v>2</v>
      </c>
      <c r="F22" s="80" t="s">
        <v>292</v>
      </c>
      <c r="G22" s="81" t="s">
        <v>344</v>
      </c>
    </row>
    <row r="23" spans="1:7" s="83" customFormat="1" ht="15.75" customHeight="1">
      <c r="A23" s="182" t="s">
        <v>294</v>
      </c>
      <c r="B23" s="182"/>
      <c r="C23" s="182"/>
      <c r="D23" s="182"/>
      <c r="E23" s="182"/>
      <c r="F23" s="182"/>
      <c r="G23" s="182"/>
    </row>
    <row r="24" spans="1:7" ht="17.25" customHeight="1">
      <c r="A24" s="84">
        <v>1</v>
      </c>
      <c r="B24" s="84" t="s">
        <v>64</v>
      </c>
      <c r="C24" s="84" t="s">
        <v>86</v>
      </c>
      <c r="D24" s="85" t="s">
        <v>87</v>
      </c>
      <c r="E24" s="84" t="s">
        <v>33</v>
      </c>
      <c r="F24" s="85" t="s">
        <v>341</v>
      </c>
      <c r="G24" s="171">
        <v>3580000</v>
      </c>
    </row>
    <row r="25" spans="1:7" ht="15.75" customHeight="1">
      <c r="A25" s="84">
        <v>2</v>
      </c>
      <c r="B25" s="84" t="s">
        <v>65</v>
      </c>
      <c r="C25" s="84" t="s">
        <v>88</v>
      </c>
      <c r="D25" s="85" t="s">
        <v>87</v>
      </c>
      <c r="E25" s="84" t="s">
        <v>33</v>
      </c>
      <c r="F25" s="85" t="s">
        <v>341</v>
      </c>
      <c r="G25" s="171">
        <v>3950000</v>
      </c>
    </row>
    <row r="26" spans="1:7" ht="15.75" customHeight="1">
      <c r="A26" s="84">
        <v>3</v>
      </c>
      <c r="B26" s="84" t="s">
        <v>67</v>
      </c>
      <c r="C26" s="84" t="s">
        <v>89</v>
      </c>
      <c r="D26" s="85" t="s">
        <v>87</v>
      </c>
      <c r="E26" s="84" t="s">
        <v>33</v>
      </c>
      <c r="F26" s="85" t="s">
        <v>341</v>
      </c>
      <c r="G26" s="171">
        <v>4600000</v>
      </c>
    </row>
    <row r="27" spans="1:7" ht="15.75">
      <c r="A27" s="87"/>
      <c r="B27" s="87"/>
      <c r="C27" s="87"/>
      <c r="D27" s="87"/>
      <c r="E27" s="87"/>
      <c r="F27" s="87"/>
      <c r="G27" s="87"/>
    </row>
    <row r="31" spans="1:6" ht="15">
      <c r="A31" s="89" t="s">
        <v>317</v>
      </c>
      <c r="B31" s="89"/>
      <c r="C31" s="89"/>
      <c r="D31" s="89"/>
      <c r="E31" s="89"/>
      <c r="F31" s="90"/>
    </row>
    <row r="32" spans="1:6" ht="15">
      <c r="A32" s="92" t="s">
        <v>316</v>
      </c>
      <c r="B32" s="92"/>
      <c r="C32" s="92"/>
      <c r="D32" s="92"/>
      <c r="E32" s="92"/>
      <c r="F32" s="93"/>
    </row>
    <row r="33" spans="1:6" ht="15">
      <c r="A33" s="92" t="s">
        <v>315</v>
      </c>
      <c r="B33" s="92"/>
      <c r="C33" s="92"/>
      <c r="D33" s="92"/>
      <c r="E33" s="92"/>
      <c r="F33" s="94"/>
    </row>
    <row r="34" spans="1:6" ht="15">
      <c r="A34" s="92" t="s">
        <v>314</v>
      </c>
      <c r="B34" s="92"/>
      <c r="C34" s="92"/>
      <c r="D34" s="92"/>
      <c r="E34" s="92"/>
      <c r="F34" s="95"/>
    </row>
    <row r="35" spans="1:6" ht="15">
      <c r="A35" s="92" t="s">
        <v>337</v>
      </c>
      <c r="B35" s="92"/>
      <c r="C35" s="92"/>
      <c r="D35" s="92"/>
      <c r="E35" s="92"/>
      <c r="F35" s="95"/>
    </row>
    <row r="36" spans="1:6" ht="15">
      <c r="A36" s="92" t="s">
        <v>338</v>
      </c>
      <c r="B36" s="92"/>
      <c r="C36" s="92"/>
      <c r="D36" s="92"/>
      <c r="E36" s="92"/>
      <c r="F36" s="95"/>
    </row>
    <row r="37" spans="1:6" ht="15">
      <c r="A37" s="89" t="s">
        <v>313</v>
      </c>
      <c r="B37" s="89"/>
      <c r="C37" s="89"/>
      <c r="D37" s="89"/>
      <c r="E37" s="89"/>
      <c r="F37" s="96"/>
    </row>
    <row r="38" spans="1:6" ht="15">
      <c r="A38" s="97" t="s">
        <v>332</v>
      </c>
      <c r="B38" s="97"/>
      <c r="C38" s="97"/>
      <c r="D38" s="97"/>
      <c r="E38" s="97"/>
      <c r="F38" s="98"/>
    </row>
    <row r="39" spans="1:6" ht="15">
      <c r="A39" s="99" t="s">
        <v>358</v>
      </c>
      <c r="B39" s="99"/>
      <c r="C39" s="99"/>
      <c r="D39" s="99"/>
      <c r="E39" s="99"/>
      <c r="F39" s="96"/>
    </row>
    <row r="40" spans="1:6" ht="15">
      <c r="A40" s="99" t="s">
        <v>311</v>
      </c>
      <c r="B40" s="99"/>
      <c r="C40" s="99"/>
      <c r="D40" s="99"/>
      <c r="E40" s="99"/>
      <c r="F40" s="100"/>
    </row>
    <row r="41" spans="1:6" ht="15">
      <c r="A41" s="99" t="s">
        <v>310</v>
      </c>
      <c r="B41" s="99"/>
      <c r="C41" s="99"/>
      <c r="D41" s="99"/>
      <c r="E41" s="99"/>
      <c r="F41" s="100"/>
    </row>
    <row r="42" spans="1:6" ht="15">
      <c r="A42" s="91"/>
      <c r="B42" s="91"/>
      <c r="C42" s="91"/>
      <c r="D42" s="91"/>
      <c r="E42" s="91"/>
      <c r="F42" s="91"/>
    </row>
  </sheetData>
  <sheetProtection/>
  <mergeCells count="4">
    <mergeCell ref="D21:F21"/>
    <mergeCell ref="A23:G23"/>
    <mergeCell ref="A19:G19"/>
    <mergeCell ref="A20:G20"/>
  </mergeCells>
  <hyperlinks>
    <hyperlink ref="A39" r:id="rId1" display="mailto:sales02@vidic.com.vn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7:L62"/>
  <sheetViews>
    <sheetView zoomScalePageLayoutView="0" workbookViewId="0" topLeftCell="A52">
      <selection activeCell="H44" sqref="H44:H46"/>
    </sheetView>
  </sheetViews>
  <sheetFormatPr defaultColWidth="9.140625" defaultRowHeight="12.75"/>
  <cols>
    <col min="1" max="1" width="6.57421875" style="0" customWidth="1"/>
    <col min="2" max="2" width="14.421875" style="0" customWidth="1"/>
    <col min="3" max="3" width="17.7109375" style="0" customWidth="1"/>
    <col min="4" max="4" width="26.00390625" style="0" bestFit="1" customWidth="1"/>
    <col min="5" max="5" width="18.00390625" style="0" customWidth="1"/>
    <col min="6" max="6" width="11.8515625" style="0" customWidth="1"/>
    <col min="7" max="7" width="13.140625" style="0" hidden="1" customWidth="1"/>
    <col min="8" max="8" width="13.421875" style="0" customWidth="1"/>
  </cols>
  <sheetData>
    <row r="17" ht="12.75">
      <c r="H17" s="1"/>
    </row>
    <row r="19" spans="11:12" ht="83.25" customHeight="1">
      <c r="K19" s="214"/>
      <c r="L19" s="214"/>
    </row>
    <row r="20" spans="1:7" ht="27.75" customHeight="1">
      <c r="A20" s="195" t="s">
        <v>260</v>
      </c>
      <c r="B20" s="195"/>
      <c r="C20" s="195"/>
      <c r="D20" s="195"/>
      <c r="E20" s="195"/>
      <c r="F20" s="195"/>
      <c r="G20" s="195"/>
    </row>
    <row r="21" spans="1:7" ht="21" customHeight="1">
      <c r="A21" s="177" t="s">
        <v>390</v>
      </c>
      <c r="B21" s="178"/>
      <c r="C21" s="178"/>
      <c r="D21" s="178"/>
      <c r="E21" s="178"/>
      <c r="F21" s="178"/>
      <c r="G21" s="178"/>
    </row>
    <row r="22" spans="1:7" ht="17.25" customHeight="1">
      <c r="A22" s="8"/>
      <c r="B22" s="9"/>
      <c r="C22" s="215"/>
      <c r="D22" s="216"/>
      <c r="E22" s="216"/>
      <c r="F22" s="216"/>
      <c r="G22" s="8"/>
    </row>
    <row r="23" spans="1:8" s="24" customFormat="1" ht="24" customHeight="1">
      <c r="A23" s="43" t="s">
        <v>0</v>
      </c>
      <c r="B23" s="44" t="s">
        <v>1</v>
      </c>
      <c r="C23" s="43" t="s">
        <v>291</v>
      </c>
      <c r="D23" s="43" t="s">
        <v>295</v>
      </c>
      <c r="E23" s="45" t="s">
        <v>2</v>
      </c>
      <c r="F23" s="88" t="s">
        <v>292</v>
      </c>
      <c r="G23" s="46" t="s">
        <v>344</v>
      </c>
      <c r="H23" s="46" t="s">
        <v>344</v>
      </c>
    </row>
    <row r="24" spans="1:7" s="25" customFormat="1" ht="15.75" customHeight="1">
      <c r="A24" s="217" t="s">
        <v>294</v>
      </c>
      <c r="B24" s="217"/>
      <c r="C24" s="217"/>
      <c r="D24" s="217"/>
      <c r="E24" s="217"/>
      <c r="F24" s="217"/>
      <c r="G24" s="217"/>
    </row>
    <row r="25" spans="1:8" s="15" customFormat="1" ht="18.75" customHeight="1">
      <c r="A25" s="47">
        <v>1</v>
      </c>
      <c r="B25" s="68" t="s">
        <v>37</v>
      </c>
      <c r="C25" s="47" t="s">
        <v>75</v>
      </c>
      <c r="D25" s="69" t="s">
        <v>99</v>
      </c>
      <c r="E25" s="70" t="s">
        <v>33</v>
      </c>
      <c r="F25" s="71" t="s">
        <v>341</v>
      </c>
      <c r="G25" s="173">
        <v>4580000</v>
      </c>
      <c r="H25" s="230">
        <f>G25-(100000)</f>
        <v>4480000</v>
      </c>
    </row>
    <row r="26" spans="1:8" s="15" customFormat="1" ht="16.5" customHeight="1">
      <c r="A26" s="47">
        <v>2</v>
      </c>
      <c r="B26" s="68" t="s">
        <v>38</v>
      </c>
      <c r="C26" s="47" t="s">
        <v>76</v>
      </c>
      <c r="D26" s="69" t="s">
        <v>100</v>
      </c>
      <c r="E26" s="70" t="s">
        <v>33</v>
      </c>
      <c r="F26" s="71" t="s">
        <v>341</v>
      </c>
      <c r="G26" s="173">
        <v>4580000</v>
      </c>
      <c r="H26" s="230">
        <f aca="true" t="shared" si="0" ref="H26:H32">G26-(100000)</f>
        <v>4480000</v>
      </c>
    </row>
    <row r="27" spans="1:8" s="15" customFormat="1" ht="13.5" customHeight="1">
      <c r="A27" s="47">
        <v>3</v>
      </c>
      <c r="B27" s="68" t="s">
        <v>39</v>
      </c>
      <c r="C27" s="47" t="s">
        <v>74</v>
      </c>
      <c r="D27" s="69" t="s">
        <v>100</v>
      </c>
      <c r="E27" s="70" t="s">
        <v>33</v>
      </c>
      <c r="F27" s="71" t="s">
        <v>341</v>
      </c>
      <c r="G27" s="173">
        <v>4180000</v>
      </c>
      <c r="H27" s="230">
        <f t="shared" si="0"/>
        <v>4080000</v>
      </c>
    </row>
    <row r="28" spans="1:8" s="15" customFormat="1" ht="15" customHeight="1">
      <c r="A28" s="47">
        <v>4</v>
      </c>
      <c r="B28" s="68" t="s">
        <v>40</v>
      </c>
      <c r="C28" s="47" t="s">
        <v>77</v>
      </c>
      <c r="D28" s="69" t="s">
        <v>99</v>
      </c>
      <c r="E28" s="70" t="s">
        <v>33</v>
      </c>
      <c r="F28" s="71" t="s">
        <v>341</v>
      </c>
      <c r="G28" s="173">
        <v>4380000</v>
      </c>
      <c r="H28" s="230">
        <f t="shared" si="0"/>
        <v>4280000</v>
      </c>
    </row>
    <row r="29" spans="1:8" s="15" customFormat="1" ht="14.25" customHeight="1">
      <c r="A29" s="47">
        <v>5</v>
      </c>
      <c r="B29" s="68" t="s">
        <v>41</v>
      </c>
      <c r="C29" s="47" t="s">
        <v>78</v>
      </c>
      <c r="D29" s="69" t="s">
        <v>100</v>
      </c>
      <c r="E29" s="70" t="s">
        <v>33</v>
      </c>
      <c r="F29" s="71" t="s">
        <v>341</v>
      </c>
      <c r="G29" s="173">
        <v>4480000</v>
      </c>
      <c r="H29" s="230">
        <f t="shared" si="0"/>
        <v>4380000</v>
      </c>
    </row>
    <row r="30" spans="1:8" s="15" customFormat="1" ht="14.25" customHeight="1">
      <c r="A30" s="47">
        <v>6</v>
      </c>
      <c r="B30" s="68" t="s">
        <v>79</v>
      </c>
      <c r="C30" s="47" t="s">
        <v>80</v>
      </c>
      <c r="D30" s="69" t="s">
        <v>81</v>
      </c>
      <c r="E30" s="70" t="s">
        <v>33</v>
      </c>
      <c r="F30" s="71" t="s">
        <v>341</v>
      </c>
      <c r="G30" s="173">
        <v>5680000</v>
      </c>
      <c r="H30" s="230">
        <f t="shared" si="0"/>
        <v>5580000</v>
      </c>
    </row>
    <row r="31" spans="1:8" s="15" customFormat="1" ht="15" customHeight="1">
      <c r="A31" s="47">
        <v>7</v>
      </c>
      <c r="B31" s="68" t="s">
        <v>84</v>
      </c>
      <c r="C31" s="47" t="s">
        <v>82</v>
      </c>
      <c r="D31" s="69" t="s">
        <v>81</v>
      </c>
      <c r="E31" s="70" t="s">
        <v>33</v>
      </c>
      <c r="F31" s="71" t="s">
        <v>341</v>
      </c>
      <c r="G31" s="173">
        <v>6880000</v>
      </c>
      <c r="H31" s="230">
        <f t="shared" si="0"/>
        <v>6780000</v>
      </c>
    </row>
    <row r="32" spans="1:8" s="15" customFormat="1" ht="15" customHeight="1">
      <c r="A32" s="47">
        <v>8</v>
      </c>
      <c r="B32" s="68" t="s">
        <v>85</v>
      </c>
      <c r="C32" s="47" t="s">
        <v>83</v>
      </c>
      <c r="D32" s="69" t="s">
        <v>81</v>
      </c>
      <c r="E32" s="70" t="s">
        <v>33</v>
      </c>
      <c r="F32" s="71" t="s">
        <v>341</v>
      </c>
      <c r="G32" s="173">
        <v>7680000</v>
      </c>
      <c r="H32" s="230">
        <f t="shared" si="0"/>
        <v>7580000</v>
      </c>
    </row>
    <row r="33" spans="1:7" ht="15">
      <c r="A33" s="48"/>
      <c r="B33" s="48"/>
      <c r="C33" s="48"/>
      <c r="D33" s="48"/>
      <c r="E33" s="48"/>
      <c r="F33" s="48"/>
      <c r="G33" s="48"/>
    </row>
    <row r="34" spans="1:7" ht="12.75">
      <c r="A34" s="16"/>
      <c r="B34" s="16"/>
      <c r="C34" s="16"/>
      <c r="D34" s="16"/>
      <c r="E34" s="16"/>
      <c r="F34" s="16"/>
      <c r="G34" s="16"/>
    </row>
    <row r="42" spans="1:8" s="24" customFormat="1" ht="24" customHeight="1">
      <c r="A42" s="45" t="s">
        <v>0</v>
      </c>
      <c r="B42" s="60" t="s">
        <v>1</v>
      </c>
      <c r="C42" s="45" t="s">
        <v>291</v>
      </c>
      <c r="D42" s="45" t="s">
        <v>295</v>
      </c>
      <c r="E42" s="45" t="s">
        <v>2</v>
      </c>
      <c r="F42" s="45" t="s">
        <v>292</v>
      </c>
      <c r="G42" s="46" t="s">
        <v>344</v>
      </c>
      <c r="H42" s="46" t="s">
        <v>344</v>
      </c>
    </row>
    <row r="43" spans="1:7" s="25" customFormat="1" ht="18.75" customHeight="1">
      <c r="A43" s="217" t="s">
        <v>206</v>
      </c>
      <c r="B43" s="217"/>
      <c r="C43" s="217"/>
      <c r="D43" s="217"/>
      <c r="E43" s="217"/>
      <c r="F43" s="217"/>
      <c r="G43" s="217"/>
    </row>
    <row r="44" spans="1:8" s="15" customFormat="1" ht="23.25" customHeight="1">
      <c r="A44" s="47">
        <v>1</v>
      </c>
      <c r="B44" s="68" t="s">
        <v>325</v>
      </c>
      <c r="C44" s="47" t="s">
        <v>354</v>
      </c>
      <c r="D44" s="69"/>
      <c r="E44" s="70" t="s">
        <v>103</v>
      </c>
      <c r="F44" s="71" t="s">
        <v>341</v>
      </c>
      <c r="G44" s="173">
        <v>6380000</v>
      </c>
      <c r="H44" s="230">
        <f>G44-(100000)</f>
        <v>6280000</v>
      </c>
    </row>
    <row r="45" spans="1:8" s="15" customFormat="1" ht="16.5" customHeight="1">
      <c r="A45" s="47">
        <v>2</v>
      </c>
      <c r="B45" s="68" t="s">
        <v>326</v>
      </c>
      <c r="C45" s="47" t="s">
        <v>355</v>
      </c>
      <c r="D45" s="69"/>
      <c r="E45" s="70" t="s">
        <v>103</v>
      </c>
      <c r="F45" s="71" t="s">
        <v>341</v>
      </c>
      <c r="G45" s="173">
        <v>6880000</v>
      </c>
      <c r="H45" s="230">
        <f>G45-(100000)</f>
        <v>6780000</v>
      </c>
    </row>
    <row r="46" spans="1:8" s="15" customFormat="1" ht="16.5" customHeight="1">
      <c r="A46" s="47">
        <v>3</v>
      </c>
      <c r="B46" s="68" t="s">
        <v>357</v>
      </c>
      <c r="C46" s="47" t="s">
        <v>356</v>
      </c>
      <c r="D46" s="69"/>
      <c r="E46" s="70" t="s">
        <v>103</v>
      </c>
      <c r="F46" s="71" t="s">
        <v>341</v>
      </c>
      <c r="G46" s="173">
        <v>7380000</v>
      </c>
      <c r="H46" s="230">
        <f>G46-(100000)</f>
        <v>7280000</v>
      </c>
    </row>
    <row r="50" spans="1:6" ht="14.25">
      <c r="A50" s="49" t="s">
        <v>317</v>
      </c>
      <c r="B50" s="49"/>
      <c r="C50" s="49"/>
      <c r="D50" s="49"/>
      <c r="E50" s="49"/>
      <c r="F50" s="36"/>
    </row>
    <row r="51" spans="1:6" ht="14.25">
      <c r="A51" s="51" t="s">
        <v>316</v>
      </c>
      <c r="B51" s="51"/>
      <c r="C51" s="51"/>
      <c r="D51" s="51"/>
      <c r="E51" s="51"/>
      <c r="F51" s="35"/>
    </row>
    <row r="52" spans="1:6" ht="14.25">
      <c r="A52" s="51" t="s">
        <v>315</v>
      </c>
      <c r="B52" s="51"/>
      <c r="C52" s="51"/>
      <c r="D52" s="51"/>
      <c r="E52" s="51"/>
      <c r="F52" s="34"/>
    </row>
    <row r="53" spans="1:6" ht="14.25">
      <c r="A53" s="51" t="s">
        <v>314</v>
      </c>
      <c r="B53" s="51"/>
      <c r="C53" s="51"/>
      <c r="D53" s="51"/>
      <c r="E53" s="51"/>
      <c r="F53" s="32"/>
    </row>
    <row r="54" spans="1:6" ht="14.25">
      <c r="A54" s="51" t="s">
        <v>337</v>
      </c>
      <c r="B54" s="51"/>
      <c r="C54" s="51"/>
      <c r="D54" s="51"/>
      <c r="E54" s="51"/>
      <c r="F54" s="32"/>
    </row>
    <row r="55" spans="1:6" ht="14.25">
      <c r="A55" s="51" t="s">
        <v>338</v>
      </c>
      <c r="B55" s="51"/>
      <c r="C55" s="51"/>
      <c r="D55" s="51"/>
      <c r="E55" s="51"/>
      <c r="F55" s="32"/>
    </row>
    <row r="56" spans="1:6" ht="14.25">
      <c r="A56" s="49" t="s">
        <v>313</v>
      </c>
      <c r="B56" s="49"/>
      <c r="C56" s="49"/>
      <c r="D56" s="49"/>
      <c r="E56" s="49"/>
      <c r="F56" s="28"/>
    </row>
    <row r="57" spans="1:6" ht="15">
      <c r="A57" s="56" t="s">
        <v>332</v>
      </c>
      <c r="B57" s="56"/>
      <c r="C57" s="56"/>
      <c r="D57" s="56"/>
      <c r="E57" s="56"/>
      <c r="F57" s="29"/>
    </row>
    <row r="58" spans="1:6" ht="14.25">
      <c r="A58" s="58" t="s">
        <v>358</v>
      </c>
      <c r="B58" s="58"/>
      <c r="C58" s="58"/>
      <c r="D58" s="58"/>
      <c r="E58" s="58"/>
      <c r="F58" s="28"/>
    </row>
    <row r="59" spans="1:6" ht="14.25">
      <c r="A59" s="58" t="s">
        <v>311</v>
      </c>
      <c r="B59" s="58"/>
      <c r="C59" s="58"/>
      <c r="D59" s="58"/>
      <c r="E59" s="58"/>
      <c r="F59" s="26"/>
    </row>
    <row r="60" spans="1:6" ht="14.25">
      <c r="A60" s="58" t="s">
        <v>310</v>
      </c>
      <c r="B60" s="58"/>
      <c r="C60" s="58"/>
      <c r="D60" s="58"/>
      <c r="E60" s="58"/>
      <c r="F60" s="26"/>
    </row>
    <row r="61" spans="1:5" ht="14.25">
      <c r="A61" s="38"/>
      <c r="B61" s="38"/>
      <c r="C61" s="38"/>
      <c r="D61" s="38"/>
      <c r="E61" s="38"/>
    </row>
    <row r="62" spans="1:5" ht="14.25">
      <c r="A62" s="38"/>
      <c r="B62" s="38"/>
      <c r="C62" s="38"/>
      <c r="D62" s="38"/>
      <c r="E62" s="38"/>
    </row>
  </sheetData>
  <sheetProtection/>
  <mergeCells count="6">
    <mergeCell ref="K19:L19"/>
    <mergeCell ref="C22:F22"/>
    <mergeCell ref="A43:G43"/>
    <mergeCell ref="A24:G24"/>
    <mergeCell ref="A20:G20"/>
    <mergeCell ref="A21:G21"/>
  </mergeCells>
  <hyperlinks>
    <hyperlink ref="A58" r:id="rId1" display="mailto:sales02@vidic.com.vn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2:K45"/>
  <sheetViews>
    <sheetView zoomScalePageLayoutView="0" workbookViewId="0" topLeftCell="A40">
      <selection activeCell="H30" sqref="H30"/>
    </sheetView>
  </sheetViews>
  <sheetFormatPr defaultColWidth="9.140625" defaultRowHeight="12.75"/>
  <cols>
    <col min="1" max="1" width="6.140625" style="1" customWidth="1"/>
    <col min="2" max="2" width="12.8515625" style="1" customWidth="1"/>
    <col min="3" max="3" width="12.57421875" style="1" customWidth="1"/>
    <col min="4" max="4" width="26.28125" style="1" customWidth="1"/>
    <col min="5" max="5" width="15.28125" style="1" customWidth="1"/>
    <col min="6" max="6" width="10.421875" style="1" customWidth="1"/>
    <col min="7" max="7" width="13.00390625" style="1" customWidth="1"/>
    <col min="8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63" customHeight="1"/>
    <row r="22" spans="2:8" ht="25.5">
      <c r="B22" s="206" t="s">
        <v>322</v>
      </c>
      <c r="C22" s="206"/>
      <c r="D22" s="206"/>
      <c r="E22" s="206"/>
      <c r="F22" s="206"/>
      <c r="G22" s="206"/>
      <c r="H22" s="206"/>
    </row>
    <row r="23" spans="2:11" ht="26.25">
      <c r="B23" s="149"/>
      <c r="C23" s="218" t="s">
        <v>390</v>
      </c>
      <c r="D23" s="219"/>
      <c r="E23" s="219"/>
      <c r="F23" s="219"/>
      <c r="G23" s="167"/>
      <c r="H23" s="167"/>
      <c r="I23" s="168"/>
      <c r="J23" s="168"/>
      <c r="K23" s="168"/>
    </row>
    <row r="24" spans="1:8" ht="17.25" customHeight="1">
      <c r="A24" s="101"/>
      <c r="B24" s="169"/>
      <c r="C24" s="170"/>
      <c r="D24" s="75"/>
      <c r="E24" s="75"/>
      <c r="F24" s="170"/>
      <c r="G24" s="75"/>
      <c r="H24" s="75"/>
    </row>
    <row r="25" spans="1:7" s="82" customFormat="1" ht="24" customHeight="1">
      <c r="A25" s="77" t="s">
        <v>0</v>
      </c>
      <c r="B25" s="78" t="s">
        <v>1</v>
      </c>
      <c r="C25" s="77" t="s">
        <v>291</v>
      </c>
      <c r="D25" s="77" t="s">
        <v>295</v>
      </c>
      <c r="E25" s="79" t="s">
        <v>2</v>
      </c>
      <c r="F25" s="80" t="s">
        <v>292</v>
      </c>
      <c r="G25" s="81" t="s">
        <v>342</v>
      </c>
    </row>
    <row r="26" spans="1:7" s="83" customFormat="1" ht="21.75" customHeight="1">
      <c r="A26" s="182" t="s">
        <v>206</v>
      </c>
      <c r="B26" s="182"/>
      <c r="C26" s="182"/>
      <c r="D26" s="182"/>
      <c r="E26" s="182"/>
      <c r="F26" s="182"/>
      <c r="G26" s="182"/>
    </row>
    <row r="27" spans="1:7" ht="16.5" customHeight="1">
      <c r="A27" s="86">
        <v>1</v>
      </c>
      <c r="B27" s="102" t="s">
        <v>283</v>
      </c>
      <c r="C27" s="86" t="s">
        <v>284</v>
      </c>
      <c r="D27" s="85" t="s">
        <v>285</v>
      </c>
      <c r="E27" s="103" t="s">
        <v>321</v>
      </c>
      <c r="F27" s="104" t="s">
        <v>341</v>
      </c>
      <c r="G27" s="171">
        <v>7180000</v>
      </c>
    </row>
    <row r="28" spans="1:7" ht="16.5" customHeight="1">
      <c r="A28" s="86">
        <v>2</v>
      </c>
      <c r="B28" s="102" t="s">
        <v>286</v>
      </c>
      <c r="C28" s="86" t="s">
        <v>287</v>
      </c>
      <c r="D28" s="85" t="s">
        <v>285</v>
      </c>
      <c r="E28" s="103" t="s">
        <v>321</v>
      </c>
      <c r="F28" s="104" t="s">
        <v>341</v>
      </c>
      <c r="G28" s="171">
        <v>9880000</v>
      </c>
    </row>
    <row r="29" spans="1:7" ht="16.5" customHeight="1">
      <c r="A29" s="86">
        <v>3</v>
      </c>
      <c r="B29" s="102" t="s">
        <v>288</v>
      </c>
      <c r="C29" s="86" t="s">
        <v>289</v>
      </c>
      <c r="D29" s="85" t="s">
        <v>290</v>
      </c>
      <c r="E29" s="103" t="s">
        <v>321</v>
      </c>
      <c r="F29" s="104" t="s">
        <v>341</v>
      </c>
      <c r="G29" s="171">
        <v>19900000</v>
      </c>
    </row>
    <row r="32" spans="1:4" ht="15">
      <c r="A32" s="91"/>
      <c r="B32" s="91"/>
      <c r="C32" s="91"/>
      <c r="D32" s="91"/>
    </row>
    <row r="33" spans="1:6" ht="15">
      <c r="A33" s="89" t="s">
        <v>317</v>
      </c>
      <c r="B33" s="89"/>
      <c r="C33" s="89"/>
      <c r="D33" s="89"/>
      <c r="E33" s="140"/>
      <c r="F33" s="114"/>
    </row>
    <row r="34" spans="1:6" ht="15">
      <c r="A34" s="92" t="s">
        <v>316</v>
      </c>
      <c r="B34" s="92"/>
      <c r="C34" s="92"/>
      <c r="D34" s="92"/>
      <c r="E34" s="142"/>
      <c r="F34" s="115"/>
    </row>
    <row r="35" spans="1:6" ht="15">
      <c r="A35" s="92" t="s">
        <v>315</v>
      </c>
      <c r="B35" s="92"/>
      <c r="C35" s="92"/>
      <c r="D35" s="92"/>
      <c r="E35" s="142"/>
      <c r="F35" s="116"/>
    </row>
    <row r="36" spans="1:6" ht="15">
      <c r="A36" s="92" t="s">
        <v>314</v>
      </c>
      <c r="B36" s="92"/>
      <c r="C36" s="92"/>
      <c r="D36" s="92"/>
      <c r="E36" s="142"/>
      <c r="F36" s="117"/>
    </row>
    <row r="37" spans="1:6" ht="15">
      <c r="A37" s="92" t="s">
        <v>337</v>
      </c>
      <c r="B37" s="92"/>
      <c r="C37" s="92"/>
      <c r="D37" s="92"/>
      <c r="E37" s="142"/>
      <c r="F37" s="117"/>
    </row>
    <row r="38" spans="1:6" ht="15">
      <c r="A38" s="92" t="s">
        <v>338</v>
      </c>
      <c r="B38" s="92"/>
      <c r="C38" s="92"/>
      <c r="D38" s="92"/>
      <c r="E38" s="142"/>
      <c r="F38" s="117"/>
    </row>
    <row r="39" spans="1:6" ht="15">
      <c r="A39" s="89" t="s">
        <v>313</v>
      </c>
      <c r="B39" s="89"/>
      <c r="C39" s="89"/>
      <c r="D39" s="89"/>
      <c r="E39" s="140"/>
      <c r="F39" s="118"/>
    </row>
    <row r="40" spans="1:6" ht="14.25">
      <c r="A40" s="97" t="s">
        <v>332</v>
      </c>
      <c r="B40" s="97"/>
      <c r="C40" s="97"/>
      <c r="D40" s="97"/>
      <c r="E40" s="144"/>
      <c r="F40" s="119"/>
    </row>
    <row r="41" spans="1:6" ht="15">
      <c r="A41" s="99" t="s">
        <v>358</v>
      </c>
      <c r="B41" s="99"/>
      <c r="C41" s="99"/>
      <c r="D41" s="99"/>
      <c r="E41" s="146"/>
      <c r="F41" s="118"/>
    </row>
    <row r="42" spans="1:6" ht="15">
      <c r="A42" s="99" t="s">
        <v>311</v>
      </c>
      <c r="B42" s="99"/>
      <c r="C42" s="99"/>
      <c r="D42" s="99"/>
      <c r="E42" s="146"/>
      <c r="F42" s="120"/>
    </row>
    <row r="43" spans="1:6" ht="15">
      <c r="A43" s="99" t="s">
        <v>310</v>
      </c>
      <c r="B43" s="99"/>
      <c r="C43" s="99"/>
      <c r="D43" s="99"/>
      <c r="E43" s="146"/>
      <c r="F43" s="120"/>
    </row>
    <row r="44" spans="1:4" ht="15">
      <c r="A44" s="91"/>
      <c r="B44" s="91"/>
      <c r="C44" s="91"/>
      <c r="D44" s="91"/>
    </row>
    <row r="45" spans="1:4" ht="15">
      <c r="A45" s="91"/>
      <c r="B45" s="91"/>
      <c r="C45" s="91"/>
      <c r="D45" s="91"/>
    </row>
  </sheetData>
  <sheetProtection/>
  <mergeCells count="3">
    <mergeCell ref="A26:G26"/>
    <mergeCell ref="B22:H22"/>
    <mergeCell ref="C23:F23"/>
  </mergeCells>
  <hyperlinks>
    <hyperlink ref="A41" r:id="rId1" display="mailto:sales02@vidic.com.vn"/>
  </hyperlinks>
  <printOptions/>
  <pageMargins left="0.75" right="0.75" top="1" bottom="1" header="0.5" footer="0.5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23:H60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5.57421875" style="2" customWidth="1"/>
    <col min="2" max="2" width="13.57421875" style="3" customWidth="1"/>
    <col min="3" max="3" width="10.28125" style="2" customWidth="1"/>
    <col min="4" max="4" width="27.7109375" style="2" customWidth="1"/>
    <col min="5" max="5" width="14.28125" style="2" customWidth="1"/>
    <col min="6" max="6" width="10.140625" style="4" customWidth="1"/>
    <col min="7" max="7" width="0.13671875" style="4" customWidth="1"/>
    <col min="8" max="8" width="11.7109375" style="2" customWidth="1"/>
    <col min="9" max="16384" width="9.140625" style="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85.5" customHeight="1"/>
    <row r="23" spans="1:7" s="5" customFormat="1" ht="31.5" customHeight="1">
      <c r="A23" s="221" t="s">
        <v>298</v>
      </c>
      <c r="B23" s="221"/>
      <c r="C23" s="221"/>
      <c r="D23" s="221"/>
      <c r="E23" s="221"/>
      <c r="F23" s="221"/>
      <c r="G23" s="221"/>
    </row>
    <row r="24" spans="1:7" ht="19.5" customHeight="1">
      <c r="A24" s="224" t="s">
        <v>390</v>
      </c>
      <c r="B24" s="225"/>
      <c r="C24" s="225"/>
      <c r="D24" s="225"/>
      <c r="E24" s="225"/>
      <c r="F24" s="225"/>
      <c r="G24" s="225"/>
    </row>
    <row r="26" spans="1:8" s="24" customFormat="1" ht="24" customHeight="1">
      <c r="A26" s="20" t="s">
        <v>0</v>
      </c>
      <c r="B26" s="21" t="s">
        <v>1</v>
      </c>
      <c r="C26" s="20" t="s">
        <v>291</v>
      </c>
      <c r="D26" s="20" t="s">
        <v>295</v>
      </c>
      <c r="E26" s="22" t="s">
        <v>2</v>
      </c>
      <c r="F26" s="163" t="s">
        <v>292</v>
      </c>
      <c r="G26" s="23" t="s">
        <v>344</v>
      </c>
      <c r="H26" s="23" t="s">
        <v>344</v>
      </c>
    </row>
    <row r="27" spans="1:7" s="25" customFormat="1" ht="15.75" customHeight="1">
      <c r="A27" s="223" t="s">
        <v>294</v>
      </c>
      <c r="B27" s="223"/>
      <c r="C27" s="223"/>
      <c r="D27" s="223"/>
      <c r="E27" s="223"/>
      <c r="F27" s="223"/>
      <c r="G27" s="223"/>
    </row>
    <row r="28" spans="1:8" s="11" customFormat="1" ht="18.75" customHeight="1">
      <c r="A28" s="10">
        <v>1</v>
      </c>
      <c r="B28" s="14" t="s">
        <v>68</v>
      </c>
      <c r="C28" s="10" t="s">
        <v>69</v>
      </c>
      <c r="D28" s="12" t="s">
        <v>66</v>
      </c>
      <c r="E28" s="17" t="s">
        <v>33</v>
      </c>
      <c r="F28" s="13" t="s">
        <v>341</v>
      </c>
      <c r="G28" s="174">
        <v>6080000</v>
      </c>
      <c r="H28" s="231">
        <f>G28-(100000)</f>
        <v>5980000</v>
      </c>
    </row>
    <row r="29" spans="1:8" s="11" customFormat="1" ht="18.75" customHeight="1">
      <c r="A29" s="10">
        <v>2</v>
      </c>
      <c r="B29" s="14" t="s">
        <v>70</v>
      </c>
      <c r="C29" s="10" t="s">
        <v>74</v>
      </c>
      <c r="D29" s="12" t="s">
        <v>66</v>
      </c>
      <c r="E29" s="17" t="s">
        <v>33</v>
      </c>
      <c r="F29" s="13" t="s">
        <v>341</v>
      </c>
      <c r="G29" s="174">
        <v>7980000</v>
      </c>
      <c r="H29" s="231">
        <f>G29-(100000)</f>
        <v>7880000</v>
      </c>
    </row>
    <row r="30" spans="1:8" s="11" customFormat="1" ht="18.75" customHeight="1">
      <c r="A30" s="10">
        <v>3</v>
      </c>
      <c r="B30" s="14" t="s">
        <v>71</v>
      </c>
      <c r="C30" s="10" t="s">
        <v>27</v>
      </c>
      <c r="D30" s="12" t="s">
        <v>66</v>
      </c>
      <c r="E30" s="17" t="s">
        <v>33</v>
      </c>
      <c r="F30" s="13" t="s">
        <v>341</v>
      </c>
      <c r="G30" s="174">
        <v>9280000</v>
      </c>
      <c r="H30" s="231">
        <f>G30-(100000)</f>
        <v>9180000</v>
      </c>
    </row>
    <row r="31" spans="1:8" s="11" customFormat="1" ht="18.75" customHeight="1">
      <c r="A31" s="10">
        <v>4</v>
      </c>
      <c r="B31" s="14" t="s">
        <v>72</v>
      </c>
      <c r="C31" s="10" t="s">
        <v>35</v>
      </c>
      <c r="D31" s="12" t="s">
        <v>66</v>
      </c>
      <c r="E31" s="17" t="s">
        <v>33</v>
      </c>
      <c r="F31" s="13" t="s">
        <v>341</v>
      </c>
      <c r="G31" s="174">
        <v>11680000</v>
      </c>
      <c r="H31" s="231">
        <f>G31-(100000)</f>
        <v>11580000</v>
      </c>
    </row>
    <row r="32" spans="1:8" s="11" customFormat="1" ht="18.75" customHeight="1">
      <c r="A32" s="10">
        <v>5</v>
      </c>
      <c r="B32" s="14" t="s">
        <v>73</v>
      </c>
      <c r="C32" s="10" t="s">
        <v>36</v>
      </c>
      <c r="D32" s="12" t="s">
        <v>66</v>
      </c>
      <c r="E32" s="17" t="s">
        <v>33</v>
      </c>
      <c r="F32" s="13" t="s">
        <v>341</v>
      </c>
      <c r="G32" s="174">
        <v>12480000</v>
      </c>
      <c r="H32" s="231">
        <f>G32-(100000)</f>
        <v>12380000</v>
      </c>
    </row>
    <row r="33" spans="1:7" s="6" customFormat="1" ht="18.75" customHeight="1">
      <c r="A33" s="19"/>
      <c r="B33" s="19"/>
      <c r="C33" s="19"/>
      <c r="D33" s="19"/>
      <c r="E33" s="19"/>
      <c r="F33" s="19"/>
      <c r="G33" s="19"/>
    </row>
    <row r="34" spans="1:7" s="6" customFormat="1" ht="18.75" customHeight="1">
      <c r="A34" s="19"/>
      <c r="B34" s="19"/>
      <c r="C34" s="19"/>
      <c r="D34" s="19"/>
      <c r="E34" s="19"/>
      <c r="F34" s="19"/>
      <c r="G34" s="19"/>
    </row>
    <row r="35" spans="1:7" s="6" customFormat="1" ht="18.75" customHeight="1">
      <c r="A35" s="220"/>
      <c r="B35" s="220"/>
      <c r="C35" s="220"/>
      <c r="D35" s="220"/>
      <c r="E35" s="220"/>
      <c r="F35" s="220"/>
      <c r="G35" s="18"/>
    </row>
    <row r="36" spans="1:7" s="6" customFormat="1" ht="18.75" customHeight="1">
      <c r="A36" s="222"/>
      <c r="B36" s="222"/>
      <c r="C36" s="222"/>
      <c r="D36" s="222"/>
      <c r="E36" s="222"/>
      <c r="F36" s="222"/>
      <c r="G36" s="18"/>
    </row>
    <row r="37" spans="1:7" s="6" customFormat="1" ht="18.75" customHeight="1">
      <c r="A37" s="199"/>
      <c r="B37" s="199"/>
      <c r="C37" s="199"/>
      <c r="D37" s="199"/>
      <c r="E37" s="199"/>
      <c r="F37" s="199"/>
      <c r="G37" s="7"/>
    </row>
    <row r="38" spans="1:7" s="6" customFormat="1" ht="18.75" customHeight="1">
      <c r="A38" s="31" t="s">
        <v>317</v>
      </c>
      <c r="B38" s="31"/>
      <c r="C38" s="31"/>
      <c r="D38" s="31"/>
      <c r="E38" s="31"/>
      <c r="F38" s="36"/>
      <c r="G38" s="7"/>
    </row>
    <row r="39" spans="1:7" s="6" customFormat="1" ht="18.75" customHeight="1">
      <c r="A39" s="33" t="s">
        <v>316</v>
      </c>
      <c r="B39" s="33"/>
      <c r="C39" s="33"/>
      <c r="D39" s="33"/>
      <c r="E39" s="33"/>
      <c r="F39" s="35"/>
      <c r="G39" s="7"/>
    </row>
    <row r="40" spans="1:6" s="6" customFormat="1" ht="18.75" customHeight="1">
      <c r="A40" s="33" t="s">
        <v>315</v>
      </c>
      <c r="B40" s="33"/>
      <c r="C40" s="33"/>
      <c r="D40" s="33"/>
      <c r="E40" s="33"/>
      <c r="F40" s="34"/>
    </row>
    <row r="41" spans="1:7" s="6" customFormat="1" ht="18.75" customHeight="1">
      <c r="A41" s="33" t="s">
        <v>314</v>
      </c>
      <c r="B41" s="33"/>
      <c r="C41" s="33"/>
      <c r="D41" s="33"/>
      <c r="E41" s="33"/>
      <c r="F41" s="32"/>
      <c r="G41" s="7"/>
    </row>
    <row r="42" spans="1:7" s="6" customFormat="1" ht="18.75" customHeight="1">
      <c r="A42" s="33" t="s">
        <v>337</v>
      </c>
      <c r="B42" s="33"/>
      <c r="C42" s="33"/>
      <c r="D42" s="33"/>
      <c r="E42" s="33"/>
      <c r="F42" s="32"/>
      <c r="G42" s="7"/>
    </row>
    <row r="43" spans="1:7" s="6" customFormat="1" ht="18.75" customHeight="1">
      <c r="A43" s="33" t="s">
        <v>338</v>
      </c>
      <c r="B43" s="33"/>
      <c r="C43" s="33"/>
      <c r="D43" s="33"/>
      <c r="E43" s="33"/>
      <c r="F43" s="32"/>
      <c r="G43" s="7"/>
    </row>
    <row r="44" spans="1:8" s="6" customFormat="1" ht="18.75" customHeight="1">
      <c r="A44" s="31" t="s">
        <v>313</v>
      </c>
      <c r="B44" s="31"/>
      <c r="C44" s="31"/>
      <c r="D44" s="31"/>
      <c r="E44" s="31"/>
      <c r="F44" s="28"/>
      <c r="G44" s="7"/>
      <c r="H44" s="7"/>
    </row>
    <row r="45" spans="1:7" s="6" customFormat="1" ht="18.75" customHeight="1">
      <c r="A45" s="30" t="s">
        <v>332</v>
      </c>
      <c r="B45" s="30"/>
      <c r="C45" s="30"/>
      <c r="D45" s="30"/>
      <c r="E45" s="30"/>
      <c r="F45" s="29"/>
      <c r="G45" s="7"/>
    </row>
    <row r="46" spans="1:7" s="6" customFormat="1" ht="18.75" customHeight="1">
      <c r="A46" s="27" t="s">
        <v>359</v>
      </c>
      <c r="B46" s="27"/>
      <c r="C46" s="27"/>
      <c r="D46" s="27"/>
      <c r="E46" s="27"/>
      <c r="F46" s="28"/>
      <c r="G46" s="7"/>
    </row>
    <row r="47" spans="1:7" s="6" customFormat="1" ht="18.75" customHeight="1">
      <c r="A47" s="27" t="s">
        <v>311</v>
      </c>
      <c r="B47" s="27"/>
      <c r="C47" s="27"/>
      <c r="D47" s="27"/>
      <c r="E47" s="27"/>
      <c r="F47" s="26"/>
      <c r="G47" s="4"/>
    </row>
    <row r="48" spans="1:7" s="6" customFormat="1" ht="18.75" customHeight="1">
      <c r="A48" s="27" t="s">
        <v>310</v>
      </c>
      <c r="B48" s="27"/>
      <c r="C48" s="27"/>
      <c r="D48" s="27"/>
      <c r="E48" s="27"/>
      <c r="F48" s="26"/>
      <c r="G48" s="4"/>
    </row>
    <row r="49" spans="1:7" s="6" customFormat="1" ht="18.75" customHeight="1">
      <c r="A49" s="2"/>
      <c r="B49" s="3"/>
      <c r="C49" s="2"/>
      <c r="D49" s="2"/>
      <c r="E49" s="2"/>
      <c r="F49" s="4"/>
      <c r="G49" s="4"/>
    </row>
    <row r="50" spans="1:7" s="6" customFormat="1" ht="18.75" customHeight="1">
      <c r="A50" s="2"/>
      <c r="B50" s="3"/>
      <c r="C50" s="2"/>
      <c r="D50" s="2"/>
      <c r="E50" s="2"/>
      <c r="F50" s="4"/>
      <c r="G50" s="4"/>
    </row>
    <row r="51" spans="1:7" s="6" customFormat="1" ht="18.75" customHeight="1">
      <c r="A51" s="2"/>
      <c r="B51" s="3"/>
      <c r="C51" s="2"/>
      <c r="D51" s="2"/>
      <c r="E51" s="2"/>
      <c r="F51" s="4"/>
      <c r="G51" s="4"/>
    </row>
    <row r="52" s="6" customFormat="1" ht="18.75" customHeight="1">
      <c r="G52" s="4"/>
    </row>
    <row r="53" s="6" customFormat="1" ht="18.75" customHeight="1">
      <c r="G53" s="4"/>
    </row>
    <row r="54" s="6" customFormat="1" ht="18.75" customHeight="1">
      <c r="G54" s="4"/>
    </row>
    <row r="55" s="6" customFormat="1" ht="18.75" customHeight="1">
      <c r="G55" s="4"/>
    </row>
    <row r="56" s="6" customFormat="1" ht="18.75" customHeight="1">
      <c r="G56" s="4"/>
    </row>
    <row r="57" s="6" customFormat="1" ht="18.75" customHeight="1">
      <c r="G57" s="4"/>
    </row>
    <row r="58" s="6" customFormat="1" ht="18.75" customHeight="1">
      <c r="G58" s="4"/>
    </row>
    <row r="59" s="6" customFormat="1" ht="18.75" customHeight="1">
      <c r="G59" s="4"/>
    </row>
    <row r="60" s="6" customFormat="1" ht="6.75" customHeight="1">
      <c r="G60" s="4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35:F35"/>
    <mergeCell ref="A23:G23"/>
    <mergeCell ref="A36:F36"/>
    <mergeCell ref="A37:F37"/>
    <mergeCell ref="A27:G27"/>
    <mergeCell ref="A24:G24"/>
  </mergeCells>
  <hyperlinks>
    <hyperlink ref="A46" r:id="rId1" display="mailto:sales02@vidic.com.vn"/>
  </hyperlinks>
  <printOptions/>
  <pageMargins left="0.17" right="0.23" top="0.25" bottom="0.25" header="0.2" footer="0.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0:J63"/>
  <sheetViews>
    <sheetView zoomScalePageLayoutView="0" workbookViewId="0" topLeftCell="A19">
      <selection activeCell="G29" sqref="G29"/>
    </sheetView>
  </sheetViews>
  <sheetFormatPr defaultColWidth="9.140625" defaultRowHeight="12.75"/>
  <cols>
    <col min="1" max="1" width="9.140625" style="1" customWidth="1"/>
    <col min="2" max="2" width="13.421875" style="1" bestFit="1" customWidth="1"/>
    <col min="3" max="3" width="15.57421875" style="1" customWidth="1"/>
    <col min="4" max="4" width="18.57421875" style="1" customWidth="1"/>
    <col min="5" max="5" width="12.57421875" style="1" customWidth="1"/>
    <col min="6" max="6" width="9.140625" style="1" customWidth="1"/>
    <col min="7" max="7" width="16.140625" style="1" bestFit="1" customWidth="1"/>
    <col min="8" max="8" width="10.7109375" style="1" customWidth="1"/>
    <col min="9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85.5" customHeight="1"/>
    <row r="20" spans="4:6" ht="32.25" customHeight="1">
      <c r="D20" s="105" t="s">
        <v>179</v>
      </c>
      <c r="E20" s="76"/>
      <c r="F20" s="76"/>
    </row>
    <row r="21" spans="4:6" ht="25.5">
      <c r="D21" s="177" t="s">
        <v>390</v>
      </c>
      <c r="E21" s="177"/>
      <c r="F21" s="177"/>
    </row>
    <row r="22" spans="4:10" ht="12.75">
      <c r="D22" s="147"/>
      <c r="E22" s="148"/>
      <c r="F22" s="148"/>
      <c r="G22" s="148"/>
      <c r="H22" s="148"/>
      <c r="I22" s="148"/>
      <c r="J22" s="148"/>
    </row>
    <row r="24" spans="1:7" s="82" customFormat="1" ht="31.5">
      <c r="A24" s="77" t="s">
        <v>0</v>
      </c>
      <c r="B24" s="78" t="s">
        <v>1</v>
      </c>
      <c r="C24" s="77" t="s">
        <v>291</v>
      </c>
      <c r="D24" s="77" t="s">
        <v>295</v>
      </c>
      <c r="E24" s="79" t="s">
        <v>2</v>
      </c>
      <c r="F24" s="80" t="s">
        <v>292</v>
      </c>
      <c r="G24" s="81" t="s">
        <v>342</v>
      </c>
    </row>
    <row r="25" spans="1:7" s="83" customFormat="1" ht="15.75" customHeight="1">
      <c r="A25" s="183" t="s">
        <v>294</v>
      </c>
      <c r="B25" s="184"/>
      <c r="C25" s="184"/>
      <c r="D25" s="184"/>
      <c r="E25" s="184"/>
      <c r="F25" s="184"/>
      <c r="G25" s="185"/>
    </row>
    <row r="26" spans="1:7" s="127" customFormat="1" ht="22.5" customHeight="1">
      <c r="A26" s="121">
        <v>1</v>
      </c>
      <c r="B26" s="122" t="s">
        <v>183</v>
      </c>
      <c r="C26" s="123" t="s">
        <v>180</v>
      </c>
      <c r="D26" s="123" t="s">
        <v>181</v>
      </c>
      <c r="E26" s="86" t="s">
        <v>103</v>
      </c>
      <c r="F26" s="123">
        <v>24</v>
      </c>
      <c r="G26" s="123">
        <v>7780000</v>
      </c>
    </row>
    <row r="27" spans="1:7" s="127" customFormat="1" ht="17.25" customHeight="1">
      <c r="A27" s="121">
        <v>2</v>
      </c>
      <c r="B27" s="122" t="s">
        <v>182</v>
      </c>
      <c r="C27" s="123" t="s">
        <v>184</v>
      </c>
      <c r="D27" s="123" t="s">
        <v>181</v>
      </c>
      <c r="E27" s="86" t="s">
        <v>103</v>
      </c>
      <c r="F27" s="123">
        <v>24</v>
      </c>
      <c r="G27" s="123">
        <v>8580000</v>
      </c>
    </row>
    <row r="28" spans="1:7" s="127" customFormat="1" ht="17.25" customHeight="1">
      <c r="A28" s="121">
        <v>3</v>
      </c>
      <c r="B28" s="122" t="s">
        <v>185</v>
      </c>
      <c r="C28" s="123" t="s">
        <v>186</v>
      </c>
      <c r="D28" s="123" t="s">
        <v>187</v>
      </c>
      <c r="E28" s="86" t="s">
        <v>103</v>
      </c>
      <c r="F28" s="123">
        <v>24</v>
      </c>
      <c r="G28" s="123">
        <v>10380000</v>
      </c>
    </row>
    <row r="29" spans="1:7" s="127" customFormat="1" ht="17.25" customHeight="1">
      <c r="A29" s="121">
        <v>4</v>
      </c>
      <c r="B29" s="122" t="s">
        <v>308</v>
      </c>
      <c r="C29" s="123" t="s">
        <v>188</v>
      </c>
      <c r="D29" s="123" t="s">
        <v>187</v>
      </c>
      <c r="E29" s="86" t="s">
        <v>103</v>
      </c>
      <c r="F29" s="123">
        <v>24</v>
      </c>
      <c r="G29" s="123">
        <v>11580000</v>
      </c>
    </row>
    <row r="30" spans="1:7" ht="15.75">
      <c r="A30" s="87"/>
      <c r="B30" s="87"/>
      <c r="C30" s="87"/>
      <c r="D30" s="87"/>
      <c r="E30" s="87"/>
      <c r="F30" s="87"/>
      <c r="G30" s="87"/>
    </row>
    <row r="31" spans="1:7" ht="15.75">
      <c r="A31" s="87"/>
      <c r="B31" s="87"/>
      <c r="C31" s="87"/>
      <c r="D31" s="87"/>
      <c r="E31" s="87"/>
      <c r="F31" s="87"/>
      <c r="G31" s="87"/>
    </row>
    <row r="32" spans="1:7" ht="15.75">
      <c r="A32" s="87"/>
      <c r="B32" s="87"/>
      <c r="C32" s="87"/>
      <c r="D32" s="87"/>
      <c r="E32" s="87"/>
      <c r="F32" s="87"/>
      <c r="G32" s="87"/>
    </row>
    <row r="36" spans="3:6" ht="25.5">
      <c r="C36" s="105"/>
      <c r="D36" s="105" t="s">
        <v>195</v>
      </c>
      <c r="E36" s="76"/>
      <c r="F36" s="76"/>
    </row>
    <row r="38" spans="1:7" s="82" customFormat="1" ht="37.5" customHeight="1">
      <c r="A38" s="77" t="s">
        <v>0</v>
      </c>
      <c r="B38" s="78" t="s">
        <v>1</v>
      </c>
      <c r="C38" s="77" t="s">
        <v>291</v>
      </c>
      <c r="D38" s="77" t="s">
        <v>295</v>
      </c>
      <c r="E38" s="79" t="s">
        <v>2</v>
      </c>
      <c r="F38" s="80" t="s">
        <v>292</v>
      </c>
      <c r="G38" s="81" t="s">
        <v>293</v>
      </c>
    </row>
    <row r="39" spans="1:7" s="83" customFormat="1" ht="15.75" customHeight="1">
      <c r="A39" s="182" t="s">
        <v>294</v>
      </c>
      <c r="B39" s="182"/>
      <c r="C39" s="182"/>
      <c r="D39" s="182"/>
      <c r="E39" s="182"/>
      <c r="F39" s="182"/>
      <c r="G39" s="182"/>
    </row>
    <row r="40" spans="1:7" s="127" customFormat="1" ht="22.5" customHeight="1">
      <c r="A40" s="121">
        <v>1</v>
      </c>
      <c r="B40" s="156" t="s">
        <v>196</v>
      </c>
      <c r="C40" s="123" t="s">
        <v>197</v>
      </c>
      <c r="D40" s="123" t="s">
        <v>198</v>
      </c>
      <c r="E40" s="86" t="s">
        <v>199</v>
      </c>
      <c r="F40" s="123">
        <v>24</v>
      </c>
      <c r="G40" s="123">
        <v>9680000</v>
      </c>
    </row>
    <row r="41" spans="1:7" s="127" customFormat="1" ht="22.5" customHeight="1">
      <c r="A41" s="121">
        <v>2</v>
      </c>
      <c r="B41" s="156" t="s">
        <v>200</v>
      </c>
      <c r="C41" s="123" t="s">
        <v>201</v>
      </c>
      <c r="D41" s="123" t="s">
        <v>198</v>
      </c>
      <c r="E41" s="86" t="s">
        <v>199</v>
      </c>
      <c r="F41" s="123">
        <v>24</v>
      </c>
      <c r="G41" s="123">
        <v>10980000</v>
      </c>
    </row>
    <row r="42" spans="1:7" s="127" customFormat="1" ht="22.5" customHeight="1">
      <c r="A42" s="121">
        <v>3</v>
      </c>
      <c r="B42" s="156" t="s">
        <v>202</v>
      </c>
      <c r="C42" s="123" t="s">
        <v>203</v>
      </c>
      <c r="D42" s="123" t="s">
        <v>198</v>
      </c>
      <c r="E42" s="86" t="s">
        <v>199</v>
      </c>
      <c r="F42" s="123">
        <v>24</v>
      </c>
      <c r="G42" s="123">
        <v>12980000</v>
      </c>
    </row>
    <row r="43" spans="1:7" ht="15.75">
      <c r="A43" s="87"/>
      <c r="B43" s="87"/>
      <c r="C43" s="87"/>
      <c r="D43" s="87"/>
      <c r="E43" s="87"/>
      <c r="F43" s="87"/>
      <c r="G43" s="87"/>
    </row>
    <row r="44" spans="1:7" ht="15.75">
      <c r="A44" s="87"/>
      <c r="B44" s="87"/>
      <c r="C44" s="87"/>
      <c r="D44" s="87"/>
      <c r="E44" s="87"/>
      <c r="F44" s="87"/>
      <c r="G44" s="87"/>
    </row>
    <row r="45" spans="1:7" ht="15.75">
      <c r="A45" s="87"/>
      <c r="B45" s="87"/>
      <c r="C45" s="87"/>
      <c r="D45" s="87"/>
      <c r="E45" s="87"/>
      <c r="F45" s="87"/>
      <c r="G45" s="87"/>
    </row>
    <row r="46" spans="1:7" ht="15.75">
      <c r="A46" s="87"/>
      <c r="B46" s="87"/>
      <c r="C46" s="87"/>
      <c r="D46" s="87"/>
      <c r="E46" s="87"/>
      <c r="F46" s="87"/>
      <c r="G46" s="87"/>
    </row>
    <row r="47" spans="1:7" ht="15.75">
      <c r="A47" s="87"/>
      <c r="B47" s="87"/>
      <c r="C47" s="87"/>
      <c r="D47" s="87"/>
      <c r="E47" s="87"/>
      <c r="F47" s="87"/>
      <c r="G47" s="87"/>
    </row>
    <row r="48" spans="1:7" ht="15.75">
      <c r="A48" s="87"/>
      <c r="B48" s="87"/>
      <c r="C48" s="87"/>
      <c r="D48" s="87"/>
      <c r="E48" s="87"/>
      <c r="F48" s="87"/>
      <c r="G48" s="87"/>
    </row>
    <row r="51" spans="1:6" ht="15">
      <c r="A51" s="89" t="s">
        <v>317</v>
      </c>
      <c r="B51" s="89"/>
      <c r="C51" s="89"/>
      <c r="D51" s="89"/>
      <c r="E51" s="89"/>
      <c r="F51" s="90"/>
    </row>
    <row r="52" spans="1:6" ht="15">
      <c r="A52" s="92" t="s">
        <v>316</v>
      </c>
      <c r="B52" s="92"/>
      <c r="C52" s="92"/>
      <c r="D52" s="92"/>
      <c r="E52" s="92"/>
      <c r="F52" s="93"/>
    </row>
    <row r="53" spans="1:6" ht="15">
      <c r="A53" s="92" t="s">
        <v>315</v>
      </c>
      <c r="B53" s="92"/>
      <c r="C53" s="92"/>
      <c r="D53" s="92"/>
      <c r="E53" s="92"/>
      <c r="F53" s="94"/>
    </row>
    <row r="54" spans="1:6" ht="15">
      <c r="A54" s="92" t="s">
        <v>314</v>
      </c>
      <c r="B54" s="92"/>
      <c r="C54" s="92"/>
      <c r="D54" s="92"/>
      <c r="E54" s="92"/>
      <c r="F54" s="95"/>
    </row>
    <row r="55" spans="1:6" ht="15">
      <c r="A55" s="92" t="s">
        <v>337</v>
      </c>
      <c r="B55" s="92"/>
      <c r="C55" s="92"/>
      <c r="D55" s="92"/>
      <c r="E55" s="92"/>
      <c r="F55" s="95"/>
    </row>
    <row r="56" spans="1:6" ht="15">
      <c r="A56" s="92" t="s">
        <v>338</v>
      </c>
      <c r="B56" s="92"/>
      <c r="C56" s="92"/>
      <c r="D56" s="92"/>
      <c r="E56" s="92"/>
      <c r="F56" s="95"/>
    </row>
    <row r="57" spans="1:6" ht="15">
      <c r="A57" s="89" t="s">
        <v>313</v>
      </c>
      <c r="B57" s="89"/>
      <c r="C57" s="89"/>
      <c r="D57" s="89"/>
      <c r="E57" s="89"/>
      <c r="F57" s="96"/>
    </row>
    <row r="58" spans="1:6" ht="15">
      <c r="A58" s="97" t="s">
        <v>312</v>
      </c>
      <c r="B58" s="97"/>
      <c r="C58" s="97"/>
      <c r="D58" s="97"/>
      <c r="E58" s="97"/>
      <c r="F58" s="98"/>
    </row>
    <row r="59" spans="1:6" ht="15">
      <c r="A59" s="99" t="s">
        <v>358</v>
      </c>
      <c r="B59" s="99"/>
      <c r="C59" s="99"/>
      <c r="D59" s="99"/>
      <c r="E59" s="99"/>
      <c r="F59" s="96"/>
    </row>
    <row r="60" spans="1:6" ht="15">
      <c r="A60" s="99" t="s">
        <v>311</v>
      </c>
      <c r="B60" s="99"/>
      <c r="C60" s="99"/>
      <c r="D60" s="99"/>
      <c r="E60" s="99"/>
      <c r="F60" s="100"/>
    </row>
    <row r="61" spans="1:6" ht="15">
      <c r="A61" s="99" t="s">
        <v>310</v>
      </c>
      <c r="B61" s="99"/>
      <c r="C61" s="99"/>
      <c r="D61" s="99"/>
      <c r="E61" s="99"/>
      <c r="F61" s="100"/>
    </row>
    <row r="62" spans="1:6" ht="15">
      <c r="A62" s="91"/>
      <c r="B62" s="91"/>
      <c r="C62" s="91"/>
      <c r="D62" s="91"/>
      <c r="E62" s="91"/>
      <c r="F62" s="91"/>
    </row>
    <row r="63" spans="1:6" ht="15">
      <c r="A63" s="91"/>
      <c r="B63" s="91"/>
      <c r="C63" s="91"/>
      <c r="D63" s="91"/>
      <c r="E63" s="91"/>
      <c r="F63" s="91"/>
    </row>
  </sheetData>
  <sheetProtection/>
  <mergeCells count="3">
    <mergeCell ref="D21:F21"/>
    <mergeCell ref="A39:G39"/>
    <mergeCell ref="A25:G25"/>
  </mergeCells>
  <hyperlinks>
    <hyperlink ref="A59" r:id="rId1" display="mailto:sales02@vidic.com.vn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0:H85"/>
  <sheetViews>
    <sheetView zoomScalePageLayoutView="0" workbookViewId="0" topLeftCell="A65">
      <selection activeCell="K44" sqref="K44"/>
    </sheetView>
  </sheetViews>
  <sheetFormatPr defaultColWidth="9.140625" defaultRowHeight="12.75"/>
  <cols>
    <col min="1" max="1" width="4.140625" style="1" customWidth="1"/>
    <col min="2" max="2" width="14.421875" style="1" customWidth="1"/>
    <col min="3" max="3" width="20.8515625" style="1" customWidth="1"/>
    <col min="4" max="4" width="45.00390625" style="1" customWidth="1"/>
    <col min="5" max="5" width="13.140625" style="1" customWidth="1"/>
    <col min="6" max="6" width="9.57421875" style="1" customWidth="1"/>
    <col min="7" max="7" width="0.13671875" style="1" hidden="1" customWidth="1"/>
    <col min="8" max="8" width="11.140625" style="1" customWidth="1"/>
    <col min="9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79.5" customHeight="1"/>
    <row r="20" spans="1:7" ht="25.5">
      <c r="A20" s="177" t="s">
        <v>261</v>
      </c>
      <c r="B20" s="177"/>
      <c r="C20" s="177"/>
      <c r="D20" s="177"/>
      <c r="E20" s="177"/>
      <c r="F20" s="177"/>
      <c r="G20" s="177"/>
    </row>
    <row r="21" spans="1:7" ht="25.5">
      <c r="A21" s="177" t="s">
        <v>390</v>
      </c>
      <c r="B21" s="178"/>
      <c r="C21" s="178"/>
      <c r="D21" s="178"/>
      <c r="E21" s="178"/>
      <c r="F21" s="178"/>
      <c r="G21" s="178"/>
    </row>
    <row r="22" spans="1:7" ht="25.5" customHeight="1">
      <c r="A22" s="186"/>
      <c r="B22" s="186"/>
      <c r="C22" s="186"/>
      <c r="D22" s="186"/>
      <c r="E22" s="186"/>
      <c r="F22" s="186"/>
      <c r="G22" s="186"/>
    </row>
    <row r="23" spans="1:8" s="82" customFormat="1" ht="33.75" customHeight="1">
      <c r="A23" s="77" t="s">
        <v>0</v>
      </c>
      <c r="B23" s="78" t="s">
        <v>1</v>
      </c>
      <c r="C23" s="77" t="s">
        <v>291</v>
      </c>
      <c r="D23" s="77" t="s">
        <v>295</v>
      </c>
      <c r="E23" s="79" t="s">
        <v>2</v>
      </c>
      <c r="F23" s="80" t="s">
        <v>292</v>
      </c>
      <c r="G23" s="81" t="s">
        <v>342</v>
      </c>
      <c r="H23" s="82" t="s">
        <v>342</v>
      </c>
    </row>
    <row r="24" spans="1:7" s="83" customFormat="1" ht="21" customHeight="1">
      <c r="A24" s="182" t="s">
        <v>294</v>
      </c>
      <c r="B24" s="182"/>
      <c r="C24" s="182"/>
      <c r="D24" s="182"/>
      <c r="E24" s="182"/>
      <c r="F24" s="182"/>
      <c r="G24" s="182"/>
    </row>
    <row r="25" spans="1:8" s="83" customFormat="1" ht="21" customHeight="1">
      <c r="A25" s="121">
        <v>1</v>
      </c>
      <c r="B25" s="122" t="s">
        <v>360</v>
      </c>
      <c r="C25" s="121" t="s">
        <v>361</v>
      </c>
      <c r="D25" s="122" t="s">
        <v>363</v>
      </c>
      <c r="E25" s="121" t="s">
        <v>103</v>
      </c>
      <c r="F25" s="121" t="s">
        <v>343</v>
      </c>
      <c r="G25" s="123">
        <v>4580000</v>
      </c>
      <c r="H25" s="227">
        <f>G25-(100000)</f>
        <v>4480000</v>
      </c>
    </row>
    <row r="26" spans="1:8" s="83" customFormat="1" ht="21" customHeight="1">
      <c r="A26" s="121">
        <v>2</v>
      </c>
      <c r="B26" s="122" t="s">
        <v>362</v>
      </c>
      <c r="C26" s="121" t="s">
        <v>361</v>
      </c>
      <c r="D26" s="122" t="s">
        <v>364</v>
      </c>
      <c r="E26" s="121" t="s">
        <v>103</v>
      </c>
      <c r="F26" s="121" t="s">
        <v>343</v>
      </c>
      <c r="G26" s="123">
        <v>4980000</v>
      </c>
      <c r="H26" s="227">
        <f aca="true" t="shared" si="0" ref="G26:H43">G26-(100000)</f>
        <v>4880000</v>
      </c>
    </row>
    <row r="27" spans="1:8" s="127" customFormat="1" ht="22.5" customHeight="1">
      <c r="A27" s="121">
        <v>3</v>
      </c>
      <c r="B27" s="122" t="s">
        <v>4</v>
      </c>
      <c r="C27" s="123" t="s">
        <v>170</v>
      </c>
      <c r="D27" s="124" t="s">
        <v>172</v>
      </c>
      <c r="E27" s="86" t="s">
        <v>103</v>
      </c>
      <c r="F27" s="123" t="s">
        <v>343</v>
      </c>
      <c r="G27" s="123">
        <v>5280000</v>
      </c>
      <c r="H27" s="227">
        <f t="shared" si="0"/>
        <v>5180000</v>
      </c>
    </row>
    <row r="28" spans="1:8" s="127" customFormat="1" ht="22.5" customHeight="1">
      <c r="A28" s="121">
        <v>4</v>
      </c>
      <c r="B28" s="122" t="s">
        <v>365</v>
      </c>
      <c r="C28" s="123" t="s">
        <v>366</v>
      </c>
      <c r="D28" s="124" t="s">
        <v>172</v>
      </c>
      <c r="E28" s="86" t="s">
        <v>103</v>
      </c>
      <c r="F28" s="123" t="s">
        <v>343</v>
      </c>
      <c r="G28" s="123">
        <v>5080000</v>
      </c>
      <c r="H28" s="227">
        <f t="shared" si="0"/>
        <v>4980000</v>
      </c>
    </row>
    <row r="29" spans="1:8" s="127" customFormat="1" ht="22.5" customHeight="1">
      <c r="A29" s="121">
        <v>5</v>
      </c>
      <c r="B29" s="122" t="s">
        <v>367</v>
      </c>
      <c r="C29" s="123" t="s">
        <v>368</v>
      </c>
      <c r="D29" s="124" t="s">
        <v>168</v>
      </c>
      <c r="E29" s="86" t="s">
        <v>103</v>
      </c>
      <c r="F29" s="123" t="s">
        <v>343</v>
      </c>
      <c r="G29" s="123">
        <v>5780000</v>
      </c>
      <c r="H29" s="227">
        <f t="shared" si="0"/>
        <v>5680000</v>
      </c>
    </row>
    <row r="30" spans="1:8" s="127" customFormat="1" ht="22.5" customHeight="1">
      <c r="A30" s="121">
        <v>6</v>
      </c>
      <c r="B30" s="122" t="s">
        <v>369</v>
      </c>
      <c r="C30" s="123" t="s">
        <v>368</v>
      </c>
      <c r="D30" s="124" t="s">
        <v>172</v>
      </c>
      <c r="E30" s="86" t="s">
        <v>103</v>
      </c>
      <c r="F30" s="123" t="s">
        <v>343</v>
      </c>
      <c r="G30" s="123">
        <v>5980000</v>
      </c>
      <c r="H30" s="227">
        <f t="shared" si="0"/>
        <v>5880000</v>
      </c>
    </row>
    <row r="31" spans="1:8" s="127" customFormat="1" ht="17.25" customHeight="1">
      <c r="A31" s="121">
        <v>7</v>
      </c>
      <c r="B31" s="122" t="s">
        <v>345</v>
      </c>
      <c r="C31" s="123" t="s">
        <v>305</v>
      </c>
      <c r="D31" s="124" t="s">
        <v>168</v>
      </c>
      <c r="E31" s="86" t="s">
        <v>103</v>
      </c>
      <c r="F31" s="123" t="s">
        <v>343</v>
      </c>
      <c r="G31" s="123">
        <v>6080000</v>
      </c>
      <c r="H31" s="227">
        <f t="shared" si="0"/>
        <v>5980000</v>
      </c>
    </row>
    <row r="32" spans="1:8" s="127" customFormat="1" ht="17.25" customHeight="1">
      <c r="A32" s="121">
        <v>8</v>
      </c>
      <c r="B32" s="122" t="s">
        <v>346</v>
      </c>
      <c r="C32" s="123" t="s">
        <v>5</v>
      </c>
      <c r="D32" s="124" t="s">
        <v>172</v>
      </c>
      <c r="E32" s="86" t="s">
        <v>103</v>
      </c>
      <c r="F32" s="123" t="s">
        <v>343</v>
      </c>
      <c r="G32" s="123">
        <v>6280000</v>
      </c>
      <c r="H32" s="227">
        <f t="shared" si="0"/>
        <v>6180000</v>
      </c>
    </row>
    <row r="33" spans="1:8" s="127" customFormat="1" ht="17.25" customHeight="1">
      <c r="A33" s="121">
        <v>9</v>
      </c>
      <c r="B33" s="122" t="s">
        <v>6</v>
      </c>
      <c r="C33" s="123" t="s">
        <v>171</v>
      </c>
      <c r="D33" s="124" t="s">
        <v>172</v>
      </c>
      <c r="E33" s="86" t="s">
        <v>103</v>
      </c>
      <c r="F33" s="123" t="s">
        <v>343</v>
      </c>
      <c r="G33" s="123"/>
      <c r="H33" s="227"/>
    </row>
    <row r="34" spans="1:8" s="127" customFormat="1" ht="17.25" customHeight="1">
      <c r="A34" s="121">
        <v>10</v>
      </c>
      <c r="B34" s="122" t="s">
        <v>370</v>
      </c>
      <c r="C34" s="123" t="s">
        <v>169</v>
      </c>
      <c r="D34" s="124" t="s">
        <v>371</v>
      </c>
      <c r="E34" s="86" t="s">
        <v>103</v>
      </c>
      <c r="F34" s="123" t="s">
        <v>343</v>
      </c>
      <c r="G34" s="123">
        <v>5780000</v>
      </c>
      <c r="H34" s="227">
        <f t="shared" si="0"/>
        <v>5680000</v>
      </c>
    </row>
    <row r="35" spans="1:8" s="127" customFormat="1" ht="17.25" customHeight="1">
      <c r="A35" s="121">
        <v>11</v>
      </c>
      <c r="B35" s="122" t="s">
        <v>372</v>
      </c>
      <c r="C35" s="123" t="s">
        <v>373</v>
      </c>
      <c r="D35" s="124" t="s">
        <v>307</v>
      </c>
      <c r="E35" s="86" t="s">
        <v>103</v>
      </c>
      <c r="F35" s="123" t="s">
        <v>343</v>
      </c>
      <c r="G35" s="123">
        <v>5780000</v>
      </c>
      <c r="H35" s="227">
        <f t="shared" si="0"/>
        <v>5680000</v>
      </c>
    </row>
    <row r="36" spans="1:8" s="127" customFormat="1" ht="17.25" customHeight="1">
      <c r="A36" s="121">
        <v>12</v>
      </c>
      <c r="B36" s="122" t="s">
        <v>374</v>
      </c>
      <c r="C36" s="123" t="s">
        <v>306</v>
      </c>
      <c r="D36" s="124" t="s">
        <v>173</v>
      </c>
      <c r="E36" s="86" t="s">
        <v>103</v>
      </c>
      <c r="F36" s="123" t="s">
        <v>343</v>
      </c>
      <c r="G36" s="123">
        <v>5880000</v>
      </c>
      <c r="H36" s="227">
        <f t="shared" si="0"/>
        <v>5780000</v>
      </c>
    </row>
    <row r="37" spans="1:8" s="127" customFormat="1" ht="17.25" customHeight="1">
      <c r="A37" s="121">
        <v>13</v>
      </c>
      <c r="B37" s="122" t="s">
        <v>375</v>
      </c>
      <c r="C37" s="123" t="s">
        <v>306</v>
      </c>
      <c r="D37" s="124" t="s">
        <v>172</v>
      </c>
      <c r="E37" s="86" t="s">
        <v>103</v>
      </c>
      <c r="F37" s="123" t="s">
        <v>343</v>
      </c>
      <c r="G37" s="123">
        <v>6180000</v>
      </c>
      <c r="H37" s="227">
        <f t="shared" si="0"/>
        <v>6080000</v>
      </c>
    </row>
    <row r="38" spans="1:8" s="127" customFormat="1" ht="17.25" customHeight="1">
      <c r="A38" s="121">
        <v>14</v>
      </c>
      <c r="B38" s="122" t="s">
        <v>7</v>
      </c>
      <c r="C38" s="123" t="s">
        <v>300</v>
      </c>
      <c r="D38" s="124" t="s">
        <v>174</v>
      </c>
      <c r="E38" s="86" t="s">
        <v>103</v>
      </c>
      <c r="F38" s="123" t="s">
        <v>343</v>
      </c>
      <c r="G38" s="123">
        <v>9080000</v>
      </c>
      <c r="H38" s="227">
        <f t="shared" si="0"/>
        <v>8980000</v>
      </c>
    </row>
    <row r="39" spans="1:8" s="127" customFormat="1" ht="17.25" customHeight="1">
      <c r="A39" s="121">
        <v>15</v>
      </c>
      <c r="B39" s="122" t="s">
        <v>8</v>
      </c>
      <c r="C39" s="123" t="s">
        <v>301</v>
      </c>
      <c r="D39" s="124" t="s">
        <v>174</v>
      </c>
      <c r="E39" s="86" t="s">
        <v>103</v>
      </c>
      <c r="F39" s="123" t="s">
        <v>343</v>
      </c>
      <c r="G39" s="123">
        <v>10580000</v>
      </c>
      <c r="H39" s="227">
        <f t="shared" si="0"/>
        <v>10480000</v>
      </c>
    </row>
    <row r="40" spans="1:8" s="127" customFormat="1" ht="17.25" customHeight="1">
      <c r="A40" s="121">
        <v>16</v>
      </c>
      <c r="B40" s="122" t="s">
        <v>376</v>
      </c>
      <c r="C40" s="123" t="s">
        <v>377</v>
      </c>
      <c r="D40" s="124" t="s">
        <v>174</v>
      </c>
      <c r="E40" s="86" t="s">
        <v>103</v>
      </c>
      <c r="F40" s="123" t="s">
        <v>343</v>
      </c>
      <c r="G40" s="123">
        <v>10580000</v>
      </c>
      <c r="H40" s="227">
        <f t="shared" si="0"/>
        <v>10480000</v>
      </c>
    </row>
    <row r="41" spans="1:8" s="127" customFormat="1" ht="17.25" customHeight="1">
      <c r="A41" s="121">
        <v>11</v>
      </c>
      <c r="B41" s="122" t="s">
        <v>9</v>
      </c>
      <c r="C41" s="123" t="s">
        <v>304</v>
      </c>
      <c r="D41" s="124" t="s">
        <v>174</v>
      </c>
      <c r="E41" s="86" t="s">
        <v>103</v>
      </c>
      <c r="F41" s="123" t="s">
        <v>343</v>
      </c>
      <c r="G41" s="123">
        <v>12980000</v>
      </c>
      <c r="H41" s="227">
        <f t="shared" si="0"/>
        <v>12880000</v>
      </c>
    </row>
    <row r="42" spans="1:8" s="127" customFormat="1" ht="17.25" customHeight="1">
      <c r="A42" s="121">
        <v>12</v>
      </c>
      <c r="B42" s="122" t="s">
        <v>32</v>
      </c>
      <c r="C42" s="123" t="s">
        <v>302</v>
      </c>
      <c r="D42" s="124" t="s">
        <v>174</v>
      </c>
      <c r="E42" s="86" t="s">
        <v>103</v>
      </c>
      <c r="F42" s="123" t="s">
        <v>343</v>
      </c>
      <c r="G42" s="123">
        <v>17280000</v>
      </c>
      <c r="H42" s="227">
        <f t="shared" si="0"/>
        <v>17180000</v>
      </c>
    </row>
    <row r="43" spans="1:8" s="127" customFormat="1" ht="17.25" customHeight="1">
      <c r="A43" s="121">
        <v>13</v>
      </c>
      <c r="B43" s="122" t="s">
        <v>10</v>
      </c>
      <c r="C43" s="123" t="s">
        <v>303</v>
      </c>
      <c r="D43" s="124" t="s">
        <v>175</v>
      </c>
      <c r="E43" s="86" t="s">
        <v>103</v>
      </c>
      <c r="F43" s="123" t="s">
        <v>343</v>
      </c>
      <c r="G43" s="123">
        <v>21750000</v>
      </c>
      <c r="H43" s="227">
        <f t="shared" si="0"/>
        <v>21650000</v>
      </c>
    </row>
    <row r="44" spans="1:8" s="127" customFormat="1" ht="17.25" customHeight="1">
      <c r="A44" s="121"/>
      <c r="B44" s="122"/>
      <c r="C44" s="123"/>
      <c r="D44" s="175" t="s">
        <v>378</v>
      </c>
      <c r="E44" s="86"/>
      <c r="F44" s="123"/>
      <c r="G44" s="123"/>
      <c r="H44" s="227"/>
    </row>
    <row r="45" spans="1:8" s="127" customFormat="1" ht="17.25" customHeight="1">
      <c r="A45" s="121">
        <v>1</v>
      </c>
      <c r="B45" s="122" t="s">
        <v>379</v>
      </c>
      <c r="C45" s="123" t="s">
        <v>366</v>
      </c>
      <c r="D45" s="124" t="s">
        <v>380</v>
      </c>
      <c r="E45" s="86" t="s">
        <v>103</v>
      </c>
      <c r="F45" s="123" t="s">
        <v>343</v>
      </c>
      <c r="G45" s="123">
        <v>5580000</v>
      </c>
      <c r="H45" s="227">
        <f>G45-(100000)</f>
        <v>5480000</v>
      </c>
    </row>
    <row r="46" spans="1:8" s="127" customFormat="1" ht="17.25" customHeight="1">
      <c r="A46" s="121">
        <v>2</v>
      </c>
      <c r="B46" s="122" t="s">
        <v>381</v>
      </c>
      <c r="C46" s="123" t="s">
        <v>382</v>
      </c>
      <c r="D46" s="124" t="s">
        <v>380</v>
      </c>
      <c r="E46" s="86" t="s">
        <v>103</v>
      </c>
      <c r="F46" s="123" t="s">
        <v>343</v>
      </c>
      <c r="G46" s="123">
        <v>5850000</v>
      </c>
      <c r="H46" s="227">
        <f>G46-(100000)</f>
        <v>5750000</v>
      </c>
    </row>
    <row r="47" spans="1:8" s="127" customFormat="1" ht="17.25" customHeight="1">
      <c r="A47" s="121">
        <v>3</v>
      </c>
      <c r="B47" s="122" t="s">
        <v>383</v>
      </c>
      <c r="C47" s="123" t="s">
        <v>373</v>
      </c>
      <c r="D47" s="124" t="s">
        <v>380</v>
      </c>
      <c r="E47" s="86" t="s">
        <v>103</v>
      </c>
      <c r="F47" s="123" t="s">
        <v>343</v>
      </c>
      <c r="G47" s="123">
        <v>6180000</v>
      </c>
      <c r="H47" s="227">
        <f>G47-(100000)</f>
        <v>6080000</v>
      </c>
    </row>
    <row r="48" spans="1:7" s="127" customFormat="1" ht="17.25" customHeight="1">
      <c r="A48" s="121">
        <v>4</v>
      </c>
      <c r="B48" s="122" t="s">
        <v>384</v>
      </c>
      <c r="C48" s="123" t="s">
        <v>385</v>
      </c>
      <c r="D48" s="124" t="s">
        <v>380</v>
      </c>
      <c r="E48" s="86" t="s">
        <v>103</v>
      </c>
      <c r="F48" s="123" t="s">
        <v>343</v>
      </c>
      <c r="G48" s="123"/>
    </row>
    <row r="49" spans="1:7" s="127" customFormat="1" ht="17.25" customHeight="1">
      <c r="A49" s="121"/>
      <c r="B49" s="122"/>
      <c r="C49" s="123"/>
      <c r="D49" s="124"/>
      <c r="E49" s="86"/>
      <c r="F49" s="123"/>
      <c r="G49" s="123"/>
    </row>
    <row r="50" spans="1:7" s="127" customFormat="1" ht="17.25" customHeight="1">
      <c r="A50" s="188"/>
      <c r="B50" s="188"/>
      <c r="C50" s="188"/>
      <c r="D50" s="188"/>
      <c r="E50" s="188"/>
      <c r="F50" s="188"/>
      <c r="G50" s="176"/>
    </row>
    <row r="51" spans="1:7" s="127" customFormat="1" ht="18.75" customHeight="1">
      <c r="A51" s="187"/>
      <c r="B51" s="187"/>
      <c r="C51" s="187"/>
      <c r="D51" s="187"/>
      <c r="E51" s="187"/>
      <c r="F51" s="187"/>
      <c r="G51" s="137"/>
    </row>
    <row r="52" spans="1:7" ht="13.5" customHeight="1">
      <c r="A52" s="187"/>
      <c r="B52" s="187"/>
      <c r="C52" s="187"/>
      <c r="D52" s="187"/>
      <c r="E52" s="187"/>
      <c r="F52" s="187"/>
      <c r="G52" s="137"/>
    </row>
    <row r="53" spans="1:7" ht="13.5" customHeight="1">
      <c r="A53" s="187"/>
      <c r="B53" s="187"/>
      <c r="C53" s="187"/>
      <c r="D53" s="187"/>
      <c r="E53" s="187"/>
      <c r="F53" s="187"/>
      <c r="G53" s="137"/>
    </row>
    <row r="54" spans="1:7" ht="13.5" customHeight="1">
      <c r="A54" s="79" t="s">
        <v>0</v>
      </c>
      <c r="B54" s="112" t="s">
        <v>1</v>
      </c>
      <c r="C54" s="79" t="s">
        <v>291</v>
      </c>
      <c r="D54" s="79" t="s">
        <v>295</v>
      </c>
      <c r="E54" s="79" t="s">
        <v>2</v>
      </c>
      <c r="F54" s="79" t="s">
        <v>292</v>
      </c>
      <c r="G54" s="113" t="s">
        <v>344</v>
      </c>
    </row>
    <row r="55" spans="1:7" ht="13.5" customHeight="1">
      <c r="A55" s="182" t="s">
        <v>206</v>
      </c>
      <c r="B55" s="182"/>
      <c r="C55" s="182"/>
      <c r="D55" s="182"/>
      <c r="E55" s="182"/>
      <c r="F55" s="182"/>
      <c r="G55" s="182"/>
    </row>
    <row r="56" spans="1:7" s="82" customFormat="1" ht="34.5" customHeight="1">
      <c r="A56" s="121">
        <v>1</v>
      </c>
      <c r="B56" s="122" t="s">
        <v>386</v>
      </c>
      <c r="C56" s="123" t="s">
        <v>262</v>
      </c>
      <c r="D56" s="124" t="s">
        <v>263</v>
      </c>
      <c r="E56" s="86" t="s">
        <v>103</v>
      </c>
      <c r="F56" s="123">
        <v>24</v>
      </c>
      <c r="G56" s="123">
        <v>7680000</v>
      </c>
    </row>
    <row r="57" spans="1:7" s="83" customFormat="1" ht="26.25" customHeight="1">
      <c r="A57" s="121">
        <v>2</v>
      </c>
      <c r="B57" s="122" t="s">
        <v>264</v>
      </c>
      <c r="C57" s="123" t="s">
        <v>265</v>
      </c>
      <c r="D57" s="124" t="s">
        <v>181</v>
      </c>
      <c r="E57" s="86" t="s">
        <v>103</v>
      </c>
      <c r="F57" s="123">
        <v>24</v>
      </c>
      <c r="G57" s="123">
        <v>8180000</v>
      </c>
    </row>
    <row r="58" spans="1:7" s="127" customFormat="1" ht="21.75" customHeight="1">
      <c r="A58" s="121">
        <v>3</v>
      </c>
      <c r="B58" s="122" t="s">
        <v>266</v>
      </c>
      <c r="C58" s="123" t="s">
        <v>267</v>
      </c>
      <c r="D58" s="124" t="s">
        <v>263</v>
      </c>
      <c r="E58" s="86" t="s">
        <v>103</v>
      </c>
      <c r="F58" s="123">
        <v>24</v>
      </c>
      <c r="G58" s="123">
        <v>8280000</v>
      </c>
    </row>
    <row r="59" spans="1:7" s="127" customFormat="1" ht="21.75" customHeight="1">
      <c r="A59" s="121">
        <v>4</v>
      </c>
      <c r="B59" s="122" t="s">
        <v>268</v>
      </c>
      <c r="C59" s="123" t="s">
        <v>269</v>
      </c>
      <c r="D59" s="124" t="s">
        <v>263</v>
      </c>
      <c r="E59" s="86" t="s">
        <v>103</v>
      </c>
      <c r="F59" s="123">
        <v>24</v>
      </c>
      <c r="G59" s="123">
        <v>8780000</v>
      </c>
    </row>
    <row r="60" spans="1:7" s="127" customFormat="1" ht="21.75" customHeight="1">
      <c r="A60" s="121">
        <v>5</v>
      </c>
      <c r="B60" s="122" t="s">
        <v>270</v>
      </c>
      <c r="C60" s="123" t="s">
        <v>271</v>
      </c>
      <c r="D60" s="124" t="s">
        <v>181</v>
      </c>
      <c r="E60" s="86" t="s">
        <v>103</v>
      </c>
      <c r="F60" s="123">
        <v>24</v>
      </c>
      <c r="G60" s="123">
        <v>8680000</v>
      </c>
    </row>
    <row r="61" spans="1:7" s="127" customFormat="1" ht="21.75" customHeight="1">
      <c r="A61" s="121">
        <v>6</v>
      </c>
      <c r="B61" s="122" t="s">
        <v>270</v>
      </c>
      <c r="C61" s="123" t="s">
        <v>271</v>
      </c>
      <c r="D61" s="124" t="s">
        <v>181</v>
      </c>
      <c r="E61" s="86" t="s">
        <v>103</v>
      </c>
      <c r="F61" s="123">
        <v>24</v>
      </c>
      <c r="G61" s="123">
        <v>8680000</v>
      </c>
    </row>
    <row r="62" spans="1:7" s="127" customFormat="1" ht="21.75" customHeight="1">
      <c r="A62" s="121">
        <v>6</v>
      </c>
      <c r="B62" s="122" t="s">
        <v>272</v>
      </c>
      <c r="C62" s="123" t="s">
        <v>273</v>
      </c>
      <c r="D62" s="124" t="s">
        <v>263</v>
      </c>
      <c r="E62" s="86" t="s">
        <v>103</v>
      </c>
      <c r="F62" s="123">
        <v>24</v>
      </c>
      <c r="G62" s="123">
        <v>9480000</v>
      </c>
    </row>
    <row r="63" spans="1:7" s="127" customFormat="1" ht="21.75" customHeight="1">
      <c r="A63" s="121">
        <v>7</v>
      </c>
      <c r="B63" s="122" t="s">
        <v>274</v>
      </c>
      <c r="C63" s="123" t="s">
        <v>275</v>
      </c>
      <c r="D63" s="124" t="s">
        <v>181</v>
      </c>
      <c r="E63" s="86" t="s">
        <v>103</v>
      </c>
      <c r="F63" s="123">
        <v>24</v>
      </c>
      <c r="G63" s="123">
        <v>9180000</v>
      </c>
    </row>
    <row r="64" spans="1:7" s="127" customFormat="1" ht="21.75" customHeight="1">
      <c r="A64" s="121">
        <v>8</v>
      </c>
      <c r="B64" s="122" t="s">
        <v>276</v>
      </c>
      <c r="C64" s="123" t="s">
        <v>277</v>
      </c>
      <c r="D64" s="124" t="s">
        <v>278</v>
      </c>
      <c r="E64" s="86" t="s">
        <v>103</v>
      </c>
      <c r="F64" s="123">
        <v>24</v>
      </c>
      <c r="G64" s="123">
        <v>18280000</v>
      </c>
    </row>
    <row r="65" spans="1:7" s="127" customFormat="1" ht="21.75" customHeight="1">
      <c r="A65" s="121">
        <v>9</v>
      </c>
      <c r="B65" s="122" t="s">
        <v>279</v>
      </c>
      <c r="C65" s="123" t="s">
        <v>280</v>
      </c>
      <c r="D65" s="124" t="s">
        <v>278</v>
      </c>
      <c r="E65" s="86" t="s">
        <v>103</v>
      </c>
      <c r="F65" s="123">
        <v>24</v>
      </c>
      <c r="G65" s="123">
        <v>20280000</v>
      </c>
    </row>
    <row r="66" spans="1:7" s="127" customFormat="1" ht="21.75" customHeight="1">
      <c r="A66" s="121">
        <v>10</v>
      </c>
      <c r="B66" s="122" t="s">
        <v>389</v>
      </c>
      <c r="C66" s="123" t="s">
        <v>281</v>
      </c>
      <c r="D66" s="124" t="s">
        <v>278</v>
      </c>
      <c r="E66" s="86" t="s">
        <v>103</v>
      </c>
      <c r="F66" s="123">
        <v>24</v>
      </c>
      <c r="G66" s="123">
        <v>23580000</v>
      </c>
    </row>
    <row r="67" spans="1:7" s="127" customFormat="1" ht="21.75" customHeight="1">
      <c r="A67" s="121">
        <v>11</v>
      </c>
      <c r="B67" s="122" t="s">
        <v>387</v>
      </c>
      <c r="C67" s="123" t="s">
        <v>388</v>
      </c>
      <c r="D67" s="124" t="s">
        <v>282</v>
      </c>
      <c r="E67" s="86" t="s">
        <v>103</v>
      </c>
      <c r="F67" s="123">
        <v>24</v>
      </c>
      <c r="G67" s="123">
        <v>31580000</v>
      </c>
    </row>
    <row r="68" spans="1:7" s="127" customFormat="1" ht="21.75" customHeight="1">
      <c r="A68" s="1"/>
      <c r="B68" s="1"/>
      <c r="C68" s="1"/>
      <c r="D68" s="1"/>
      <c r="E68" s="1"/>
      <c r="F68" s="1"/>
      <c r="G68" s="1"/>
    </row>
    <row r="69" spans="1:7" s="127" customFormat="1" ht="21.75" customHeight="1">
      <c r="A69" s="1"/>
      <c r="B69" s="1"/>
      <c r="C69" s="1"/>
      <c r="D69" s="1"/>
      <c r="E69" s="1"/>
      <c r="F69" s="1"/>
      <c r="G69" s="1"/>
    </row>
    <row r="70" spans="1:4" ht="15.75">
      <c r="A70" s="138"/>
      <c r="B70" s="138"/>
      <c r="C70" s="138"/>
      <c r="D70" s="138"/>
    </row>
    <row r="71" spans="1:6" ht="15.75">
      <c r="A71" s="139" t="s">
        <v>317</v>
      </c>
      <c r="B71" s="139"/>
      <c r="C71" s="139"/>
      <c r="D71" s="139"/>
      <c r="E71" s="140"/>
      <c r="F71" s="114"/>
    </row>
    <row r="72" spans="1:6" ht="15.75">
      <c r="A72" s="141" t="s">
        <v>316</v>
      </c>
      <c r="B72" s="141"/>
      <c r="C72" s="141"/>
      <c r="D72" s="141"/>
      <c r="E72" s="142"/>
      <c r="F72" s="115"/>
    </row>
    <row r="73" spans="1:6" ht="15.75">
      <c r="A73" s="141" t="s">
        <v>315</v>
      </c>
      <c r="B73" s="141"/>
      <c r="C73" s="141"/>
      <c r="D73" s="141"/>
      <c r="E73" s="142"/>
      <c r="F73" s="116"/>
    </row>
    <row r="74" spans="1:6" ht="15.75">
      <c r="A74" s="141" t="s">
        <v>314</v>
      </c>
      <c r="B74" s="141"/>
      <c r="C74" s="141"/>
      <c r="D74" s="141"/>
      <c r="E74" s="142"/>
      <c r="F74" s="117"/>
    </row>
    <row r="75" spans="1:6" ht="15.75">
      <c r="A75" s="141" t="s">
        <v>337</v>
      </c>
      <c r="B75" s="141"/>
      <c r="C75" s="141"/>
      <c r="D75" s="141"/>
      <c r="E75" s="142"/>
      <c r="F75" s="117"/>
    </row>
    <row r="76" spans="1:6" ht="15.75">
      <c r="A76" s="141" t="s">
        <v>338</v>
      </c>
      <c r="B76" s="141"/>
      <c r="C76" s="141"/>
      <c r="D76" s="141"/>
      <c r="E76" s="142"/>
      <c r="F76" s="117"/>
    </row>
    <row r="77" spans="1:6" ht="15.75">
      <c r="A77" s="139" t="s">
        <v>313</v>
      </c>
      <c r="B77" s="139"/>
      <c r="C77" s="139"/>
      <c r="D77" s="139"/>
      <c r="E77" s="140"/>
      <c r="F77" s="118"/>
    </row>
    <row r="78" spans="1:6" ht="15.75">
      <c r="A78" s="143" t="s">
        <v>312</v>
      </c>
      <c r="B78" s="143" t="s">
        <v>332</v>
      </c>
      <c r="C78" s="143"/>
      <c r="D78" s="143"/>
      <c r="E78" s="144"/>
      <c r="F78" s="119"/>
    </row>
    <row r="79" spans="1:6" ht="15.75">
      <c r="A79" s="145" t="s">
        <v>358</v>
      </c>
      <c r="B79" s="145"/>
      <c r="C79" s="145"/>
      <c r="D79" s="145"/>
      <c r="E79" s="146"/>
      <c r="F79" s="118"/>
    </row>
    <row r="80" spans="1:6" ht="15.75">
      <c r="A80" s="145" t="s">
        <v>311</v>
      </c>
      <c r="B80" s="145"/>
      <c r="C80" s="145"/>
      <c r="D80" s="145"/>
      <c r="E80" s="146"/>
      <c r="F80" s="120"/>
    </row>
    <row r="81" spans="1:6" ht="15.75">
      <c r="A81" s="145" t="s">
        <v>310</v>
      </c>
      <c r="B81" s="145"/>
      <c r="C81" s="145"/>
      <c r="D81" s="145"/>
      <c r="E81" s="146"/>
      <c r="F81" s="120"/>
    </row>
    <row r="82" spans="1:4" ht="15.75">
      <c r="A82" s="138"/>
      <c r="B82" s="138"/>
      <c r="C82" s="138"/>
      <c r="D82" s="138"/>
    </row>
    <row r="83" spans="1:4" ht="15.75">
      <c r="A83" s="138"/>
      <c r="B83" s="138"/>
      <c r="C83" s="138"/>
      <c r="D83" s="138"/>
    </row>
    <row r="84" spans="1:4" ht="15.75">
      <c r="A84" s="138"/>
      <c r="B84" s="138"/>
      <c r="C84" s="138"/>
      <c r="D84" s="138"/>
    </row>
    <row r="85" spans="1:4" ht="15.75">
      <c r="A85" s="138"/>
      <c r="B85" s="138"/>
      <c r="C85" s="138"/>
      <c r="D85" s="138"/>
    </row>
  </sheetData>
  <sheetProtection/>
  <mergeCells count="9">
    <mergeCell ref="A21:G21"/>
    <mergeCell ref="A55:G55"/>
    <mergeCell ref="A20:G20"/>
    <mergeCell ref="A22:G22"/>
    <mergeCell ref="A24:G24"/>
    <mergeCell ref="A53:F53"/>
    <mergeCell ref="A50:F50"/>
    <mergeCell ref="A51:F51"/>
    <mergeCell ref="A52:F52"/>
  </mergeCells>
  <hyperlinks>
    <hyperlink ref="A79" r:id="rId1" display="mailto:sales02@vidic.com.vn"/>
  </hyperlinks>
  <printOptions/>
  <pageMargins left="0.17" right="0.17" top="0.18" bottom="0.2" header="0.17" footer="0.18"/>
  <pageSetup horizontalDpi="300" verticalDpi="300" orientation="portrait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0:H104"/>
  <sheetViews>
    <sheetView zoomScalePageLayoutView="0" workbookViewId="0" topLeftCell="A123">
      <selection activeCell="J56" sqref="J56"/>
    </sheetView>
  </sheetViews>
  <sheetFormatPr defaultColWidth="9.140625" defaultRowHeight="12.75"/>
  <cols>
    <col min="1" max="1" width="4.140625" style="1" customWidth="1"/>
    <col min="2" max="2" width="23.421875" style="1" customWidth="1"/>
    <col min="3" max="3" width="20.7109375" style="1" customWidth="1"/>
    <col min="4" max="4" width="35.421875" style="1" customWidth="1"/>
    <col min="5" max="5" width="12.57421875" style="1" customWidth="1"/>
    <col min="6" max="6" width="10.00390625" style="1" customWidth="1"/>
    <col min="7" max="7" width="13.8515625" style="1" hidden="1" customWidth="1"/>
    <col min="8" max="8" width="13.140625" style="1" customWidth="1"/>
    <col min="9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76.5" customHeight="1"/>
    <row r="20" spans="1:7" ht="34.5" customHeight="1">
      <c r="A20" s="177" t="s">
        <v>296</v>
      </c>
      <c r="B20" s="177"/>
      <c r="C20" s="177"/>
      <c r="D20" s="177"/>
      <c r="E20" s="177"/>
      <c r="F20" s="177"/>
      <c r="G20" s="177"/>
    </row>
    <row r="21" spans="1:7" ht="25.5">
      <c r="A21" s="194" t="s">
        <v>390</v>
      </c>
      <c r="B21" s="177"/>
      <c r="C21" s="177"/>
      <c r="D21" s="177"/>
      <c r="E21" s="177"/>
      <c r="F21" s="177"/>
      <c r="G21" s="177"/>
    </row>
    <row r="22" spans="1:7" ht="25.5" customHeight="1">
      <c r="A22" s="190"/>
      <c r="B22" s="186"/>
      <c r="C22" s="186"/>
      <c r="D22" s="186"/>
      <c r="E22" s="186"/>
      <c r="F22" s="186"/>
      <c r="G22" s="186"/>
    </row>
    <row r="23" spans="1:8" s="82" customFormat="1" ht="31.5" customHeight="1">
      <c r="A23" s="77" t="s">
        <v>0</v>
      </c>
      <c r="B23" s="78" t="s">
        <v>1</v>
      </c>
      <c r="C23" s="77" t="s">
        <v>291</v>
      </c>
      <c r="D23" s="77" t="s">
        <v>295</v>
      </c>
      <c r="E23" s="79" t="s">
        <v>2</v>
      </c>
      <c r="F23" s="80" t="s">
        <v>292</v>
      </c>
      <c r="G23" s="81" t="s">
        <v>342</v>
      </c>
      <c r="H23" s="81" t="s">
        <v>342</v>
      </c>
    </row>
    <row r="24" spans="1:7" s="83" customFormat="1" ht="15.75" customHeight="1">
      <c r="A24" s="183" t="s">
        <v>294</v>
      </c>
      <c r="B24" s="184"/>
      <c r="C24" s="184"/>
      <c r="D24" s="184"/>
      <c r="E24" s="184"/>
      <c r="F24" s="184"/>
      <c r="G24" s="185"/>
    </row>
    <row r="25" spans="1:8" s="125" customFormat="1" ht="17.25" customHeight="1">
      <c r="A25" s="121">
        <v>1</v>
      </c>
      <c r="B25" s="122" t="s">
        <v>11</v>
      </c>
      <c r="C25" s="123" t="s">
        <v>127</v>
      </c>
      <c r="D25" s="124" t="s">
        <v>128</v>
      </c>
      <c r="E25" s="86" t="s">
        <v>299</v>
      </c>
      <c r="F25" s="123" t="s">
        <v>343</v>
      </c>
      <c r="G25" s="123">
        <v>3300000</v>
      </c>
      <c r="H25" s="228">
        <f>G25-(100000)</f>
        <v>3200000</v>
      </c>
    </row>
    <row r="26" spans="1:8" s="127" customFormat="1" ht="17.25" customHeight="1">
      <c r="A26" s="121">
        <v>2</v>
      </c>
      <c r="B26" s="122" t="s">
        <v>12</v>
      </c>
      <c r="C26" s="123" t="s">
        <v>26</v>
      </c>
      <c r="D26" s="126" t="s">
        <v>129</v>
      </c>
      <c r="E26" s="86" t="s">
        <v>299</v>
      </c>
      <c r="F26" s="123" t="s">
        <v>343</v>
      </c>
      <c r="G26" s="123">
        <v>3900000</v>
      </c>
      <c r="H26" s="228">
        <f aca="true" t="shared" si="0" ref="H26:H56">G26-(100000)</f>
        <v>3800000</v>
      </c>
    </row>
    <row r="27" spans="1:8" s="127" customFormat="1" ht="17.25" customHeight="1">
      <c r="A27" s="121">
        <v>3</v>
      </c>
      <c r="B27" s="122" t="s">
        <v>13</v>
      </c>
      <c r="C27" s="123" t="s">
        <v>27</v>
      </c>
      <c r="D27" s="126" t="s">
        <v>130</v>
      </c>
      <c r="E27" s="86" t="s">
        <v>299</v>
      </c>
      <c r="F27" s="123" t="s">
        <v>343</v>
      </c>
      <c r="G27" s="123">
        <v>4660000</v>
      </c>
      <c r="H27" s="228">
        <f t="shared" si="0"/>
        <v>4560000</v>
      </c>
    </row>
    <row r="28" spans="1:8" s="127" customFormat="1" ht="17.25" customHeight="1">
      <c r="A28" s="121">
        <v>4</v>
      </c>
      <c r="B28" s="122" t="s">
        <v>14</v>
      </c>
      <c r="C28" s="123" t="s">
        <v>75</v>
      </c>
      <c r="D28" s="191" t="s">
        <v>130</v>
      </c>
      <c r="E28" s="86" t="s">
        <v>299</v>
      </c>
      <c r="F28" s="123" t="s">
        <v>343</v>
      </c>
      <c r="G28" s="123">
        <v>3550000</v>
      </c>
      <c r="H28" s="228">
        <f t="shared" si="0"/>
        <v>3450000</v>
      </c>
    </row>
    <row r="29" spans="1:8" s="127" customFormat="1" ht="17.25" customHeight="1">
      <c r="A29" s="121">
        <v>5</v>
      </c>
      <c r="B29" s="122" t="s">
        <v>15</v>
      </c>
      <c r="C29" s="123" t="s">
        <v>132</v>
      </c>
      <c r="D29" s="192"/>
      <c r="E29" s="86" t="s">
        <v>299</v>
      </c>
      <c r="F29" s="123" t="s">
        <v>343</v>
      </c>
      <c r="G29" s="123">
        <v>3750000</v>
      </c>
      <c r="H29" s="228">
        <f t="shared" si="0"/>
        <v>3650000</v>
      </c>
    </row>
    <row r="30" spans="1:8" s="127" customFormat="1" ht="17.25" customHeight="1">
      <c r="A30" s="121">
        <v>6</v>
      </c>
      <c r="B30" s="122" t="s">
        <v>16</v>
      </c>
      <c r="C30" s="123" t="s">
        <v>75</v>
      </c>
      <c r="D30" s="191" t="s">
        <v>130</v>
      </c>
      <c r="E30" s="86" t="s">
        <v>299</v>
      </c>
      <c r="F30" s="123" t="s">
        <v>343</v>
      </c>
      <c r="G30" s="123">
        <v>3750000</v>
      </c>
      <c r="H30" s="228">
        <f t="shared" si="0"/>
        <v>3650000</v>
      </c>
    </row>
    <row r="31" spans="1:8" s="127" customFormat="1" ht="17.25" customHeight="1">
      <c r="A31" s="121">
        <v>7</v>
      </c>
      <c r="B31" s="122" t="s">
        <v>17</v>
      </c>
      <c r="C31" s="123" t="s">
        <v>132</v>
      </c>
      <c r="D31" s="192"/>
      <c r="E31" s="86" t="s">
        <v>299</v>
      </c>
      <c r="F31" s="123" t="s">
        <v>343</v>
      </c>
      <c r="G31" s="123">
        <v>4280000</v>
      </c>
      <c r="H31" s="228">
        <f t="shared" si="0"/>
        <v>4180000</v>
      </c>
    </row>
    <row r="32" spans="1:8" s="127" customFormat="1" ht="17.25" customHeight="1">
      <c r="A32" s="121">
        <v>8</v>
      </c>
      <c r="B32" s="122" t="s">
        <v>18</v>
      </c>
      <c r="C32" s="123" t="s">
        <v>133</v>
      </c>
      <c r="D32" s="126" t="s">
        <v>129</v>
      </c>
      <c r="E32" s="86" t="s">
        <v>299</v>
      </c>
      <c r="F32" s="123" t="s">
        <v>343</v>
      </c>
      <c r="G32" s="123">
        <v>5300000</v>
      </c>
      <c r="H32" s="228">
        <f t="shared" si="0"/>
        <v>5200000</v>
      </c>
    </row>
    <row r="33" spans="1:8" s="127" customFormat="1" ht="17.25" customHeight="1">
      <c r="A33" s="121">
        <v>9</v>
      </c>
      <c r="B33" s="122" t="s">
        <v>134</v>
      </c>
      <c r="C33" s="123" t="s">
        <v>35</v>
      </c>
      <c r="D33" s="191" t="s">
        <v>135</v>
      </c>
      <c r="E33" s="86" t="s">
        <v>299</v>
      </c>
      <c r="F33" s="123" t="s">
        <v>343</v>
      </c>
      <c r="G33" s="123">
        <v>6480000</v>
      </c>
      <c r="H33" s="228">
        <f t="shared" si="0"/>
        <v>6380000</v>
      </c>
    </row>
    <row r="34" spans="1:8" s="127" customFormat="1" ht="17.25" customHeight="1">
      <c r="A34" s="121">
        <v>10</v>
      </c>
      <c r="B34" s="122" t="s">
        <v>136</v>
      </c>
      <c r="C34" s="123" t="s">
        <v>108</v>
      </c>
      <c r="D34" s="193"/>
      <c r="E34" s="86" t="s">
        <v>299</v>
      </c>
      <c r="F34" s="123" t="s">
        <v>343</v>
      </c>
      <c r="G34" s="123">
        <v>7180000</v>
      </c>
      <c r="H34" s="228">
        <f t="shared" si="0"/>
        <v>7080000</v>
      </c>
    </row>
    <row r="35" spans="1:8" s="127" customFormat="1" ht="17.25" customHeight="1">
      <c r="A35" s="121">
        <v>11</v>
      </c>
      <c r="B35" s="122" t="s">
        <v>19</v>
      </c>
      <c r="C35" s="123" t="s">
        <v>137</v>
      </c>
      <c r="D35" s="193"/>
      <c r="E35" s="86" t="s">
        <v>299</v>
      </c>
      <c r="F35" s="123" t="s">
        <v>343</v>
      </c>
      <c r="G35" s="123">
        <v>7500000</v>
      </c>
      <c r="H35" s="228">
        <f t="shared" si="0"/>
        <v>7400000</v>
      </c>
    </row>
    <row r="36" spans="1:8" s="127" customFormat="1" ht="17.25" customHeight="1">
      <c r="A36" s="121">
        <v>12</v>
      </c>
      <c r="B36" s="122" t="s">
        <v>138</v>
      </c>
      <c r="C36" s="123" t="s">
        <v>45</v>
      </c>
      <c r="D36" s="193"/>
      <c r="E36" s="86" t="s">
        <v>299</v>
      </c>
      <c r="F36" s="123" t="s">
        <v>343</v>
      </c>
      <c r="G36" s="123">
        <v>10980000</v>
      </c>
      <c r="H36" s="228">
        <f t="shared" si="0"/>
        <v>10880000</v>
      </c>
    </row>
    <row r="37" spans="1:8" s="127" customFormat="1" ht="17.25" customHeight="1">
      <c r="A37" s="121">
        <v>13</v>
      </c>
      <c r="B37" s="122" t="s">
        <v>141</v>
      </c>
      <c r="C37" s="123" t="s">
        <v>142</v>
      </c>
      <c r="D37" s="193"/>
      <c r="E37" s="86" t="s">
        <v>299</v>
      </c>
      <c r="F37" s="123" t="s">
        <v>343</v>
      </c>
      <c r="G37" s="123">
        <v>19980000</v>
      </c>
      <c r="H37" s="228">
        <f t="shared" si="0"/>
        <v>19880000</v>
      </c>
    </row>
    <row r="38" spans="1:8" s="127" customFormat="1" ht="17.25" customHeight="1">
      <c r="A38" s="121">
        <v>14</v>
      </c>
      <c r="B38" s="122" t="s">
        <v>143</v>
      </c>
      <c r="C38" s="123" t="s">
        <v>144</v>
      </c>
      <c r="D38" s="193"/>
      <c r="E38" s="86" t="s">
        <v>299</v>
      </c>
      <c r="F38" s="123" t="s">
        <v>343</v>
      </c>
      <c r="G38" s="123">
        <v>24880000</v>
      </c>
      <c r="H38" s="228">
        <f t="shared" si="0"/>
        <v>24780000</v>
      </c>
    </row>
    <row r="39" spans="1:8" s="127" customFormat="1" ht="17.25" customHeight="1">
      <c r="A39" s="121">
        <v>15</v>
      </c>
      <c r="B39" s="122" t="s">
        <v>139</v>
      </c>
      <c r="C39" s="123" t="s">
        <v>140</v>
      </c>
      <c r="D39" s="192"/>
      <c r="E39" s="86" t="s">
        <v>299</v>
      </c>
      <c r="F39" s="123" t="s">
        <v>343</v>
      </c>
      <c r="G39" s="123">
        <v>15980000</v>
      </c>
      <c r="H39" s="228">
        <f t="shared" si="0"/>
        <v>15880000</v>
      </c>
    </row>
    <row r="40" spans="1:8" s="127" customFormat="1" ht="17.25" customHeight="1">
      <c r="A40" s="121">
        <v>16</v>
      </c>
      <c r="B40" s="122" t="s">
        <v>145</v>
      </c>
      <c r="C40" s="123" t="s">
        <v>146</v>
      </c>
      <c r="D40" s="128" t="s">
        <v>147</v>
      </c>
      <c r="E40" s="86" t="s">
        <v>299</v>
      </c>
      <c r="F40" s="123" t="s">
        <v>343</v>
      </c>
      <c r="G40" s="123">
        <v>34680000</v>
      </c>
      <c r="H40" s="228">
        <f t="shared" si="0"/>
        <v>34580000</v>
      </c>
    </row>
    <row r="41" spans="1:8" s="127" customFormat="1" ht="17.25" customHeight="1">
      <c r="A41" s="121">
        <v>17</v>
      </c>
      <c r="B41" s="122" t="s">
        <v>20</v>
      </c>
      <c r="C41" s="123" t="s">
        <v>110</v>
      </c>
      <c r="D41" s="126" t="s">
        <v>129</v>
      </c>
      <c r="E41" s="86" t="s">
        <v>299</v>
      </c>
      <c r="F41" s="123" t="s">
        <v>343</v>
      </c>
      <c r="G41" s="123">
        <v>18800000</v>
      </c>
      <c r="H41" s="228">
        <f t="shared" si="0"/>
        <v>18700000</v>
      </c>
    </row>
    <row r="42" spans="1:8" s="127" customFormat="1" ht="17.25" customHeight="1">
      <c r="A42" s="121">
        <v>18</v>
      </c>
      <c r="B42" s="122" t="s">
        <v>21</v>
      </c>
      <c r="C42" s="123" t="s">
        <v>110</v>
      </c>
      <c r="D42" s="126" t="s">
        <v>148</v>
      </c>
      <c r="E42" s="86" t="s">
        <v>299</v>
      </c>
      <c r="F42" s="123" t="s">
        <v>343</v>
      </c>
      <c r="G42" s="123">
        <v>18800000</v>
      </c>
      <c r="H42" s="228">
        <f t="shared" si="0"/>
        <v>18700000</v>
      </c>
    </row>
    <row r="43" spans="1:8" s="127" customFormat="1" ht="17.25" customHeight="1">
      <c r="A43" s="121">
        <v>19</v>
      </c>
      <c r="B43" s="122" t="s">
        <v>22</v>
      </c>
      <c r="C43" s="123" t="s">
        <v>102</v>
      </c>
      <c r="D43" s="126" t="s">
        <v>130</v>
      </c>
      <c r="E43" s="86" t="s">
        <v>299</v>
      </c>
      <c r="F43" s="123" t="s">
        <v>343</v>
      </c>
      <c r="G43" s="123">
        <v>4800000</v>
      </c>
      <c r="H43" s="228">
        <f t="shared" si="0"/>
        <v>4700000</v>
      </c>
    </row>
    <row r="44" spans="1:8" s="127" customFormat="1" ht="17.25" customHeight="1">
      <c r="A44" s="121">
        <v>20</v>
      </c>
      <c r="B44" s="122" t="s">
        <v>23</v>
      </c>
      <c r="C44" s="123" t="s">
        <v>26</v>
      </c>
      <c r="D44" s="126" t="s">
        <v>130</v>
      </c>
      <c r="E44" s="86" t="s">
        <v>299</v>
      </c>
      <c r="F44" s="123" t="s">
        <v>343</v>
      </c>
      <c r="G44" s="123">
        <v>5200000</v>
      </c>
      <c r="H44" s="228">
        <f t="shared" si="0"/>
        <v>5100000</v>
      </c>
    </row>
    <row r="45" spans="1:8" s="127" customFormat="1" ht="17.25" customHeight="1">
      <c r="A45" s="121">
        <v>21</v>
      </c>
      <c r="B45" s="122" t="s">
        <v>24</v>
      </c>
      <c r="C45" s="123" t="s">
        <v>27</v>
      </c>
      <c r="D45" s="126" t="s">
        <v>130</v>
      </c>
      <c r="E45" s="86" t="s">
        <v>299</v>
      </c>
      <c r="F45" s="123" t="s">
        <v>343</v>
      </c>
      <c r="G45" s="123">
        <v>6000000</v>
      </c>
      <c r="H45" s="228">
        <f t="shared" si="0"/>
        <v>5900000</v>
      </c>
    </row>
    <row r="46" spans="1:8" s="127" customFormat="1" ht="17.25" customHeight="1">
      <c r="A46" s="121">
        <v>22</v>
      </c>
      <c r="B46" s="122" t="s">
        <v>25</v>
      </c>
      <c r="C46" s="123" t="s">
        <v>27</v>
      </c>
      <c r="D46" s="126" t="s">
        <v>130</v>
      </c>
      <c r="E46" s="86" t="s">
        <v>299</v>
      </c>
      <c r="F46" s="123" t="s">
        <v>343</v>
      </c>
      <c r="G46" s="123">
        <v>6000000</v>
      </c>
      <c r="H46" s="228">
        <f t="shared" si="0"/>
        <v>5900000</v>
      </c>
    </row>
    <row r="47" spans="1:8" s="127" customFormat="1" ht="17.25" customHeight="1">
      <c r="A47" s="121">
        <v>23</v>
      </c>
      <c r="B47" s="122" t="s">
        <v>309</v>
      </c>
      <c r="C47" s="123" t="s">
        <v>149</v>
      </c>
      <c r="D47" s="126" t="s">
        <v>323</v>
      </c>
      <c r="E47" s="86" t="s">
        <v>299</v>
      </c>
      <c r="F47" s="123" t="s">
        <v>343</v>
      </c>
      <c r="G47" s="123">
        <v>8080000</v>
      </c>
      <c r="H47" s="228">
        <f t="shared" si="0"/>
        <v>7980000</v>
      </c>
    </row>
    <row r="48" spans="1:8" s="127" customFormat="1" ht="17.25" customHeight="1">
      <c r="A48" s="121">
        <v>24</v>
      </c>
      <c r="B48" s="122" t="s">
        <v>324</v>
      </c>
      <c r="C48" s="123" t="s">
        <v>150</v>
      </c>
      <c r="D48" s="126" t="s">
        <v>323</v>
      </c>
      <c r="E48" s="86" t="s">
        <v>299</v>
      </c>
      <c r="F48" s="123" t="s">
        <v>343</v>
      </c>
      <c r="G48" s="123">
        <v>8880000</v>
      </c>
      <c r="H48" s="228">
        <f t="shared" si="0"/>
        <v>8780000</v>
      </c>
    </row>
    <row r="49" spans="1:8" s="127" customFormat="1" ht="17.25" customHeight="1">
      <c r="A49" s="121">
        <v>25</v>
      </c>
      <c r="B49" s="122" t="s">
        <v>151</v>
      </c>
      <c r="C49" s="123" t="s">
        <v>154</v>
      </c>
      <c r="D49" s="128"/>
      <c r="E49" s="86" t="s">
        <v>299</v>
      </c>
      <c r="F49" s="123" t="s">
        <v>343</v>
      </c>
      <c r="G49" s="123">
        <v>22000000</v>
      </c>
      <c r="H49" s="228">
        <f t="shared" si="0"/>
        <v>21900000</v>
      </c>
    </row>
    <row r="50" spans="1:8" s="127" customFormat="1" ht="17.25" customHeight="1">
      <c r="A50" s="121">
        <v>26</v>
      </c>
      <c r="B50" s="122" t="s">
        <v>152</v>
      </c>
      <c r="C50" s="123" t="s">
        <v>153</v>
      </c>
      <c r="D50" s="128"/>
      <c r="E50" s="86" t="s">
        <v>299</v>
      </c>
      <c r="F50" s="123" t="s">
        <v>343</v>
      </c>
      <c r="G50" s="123">
        <v>24500000</v>
      </c>
      <c r="H50" s="228">
        <f t="shared" si="0"/>
        <v>24400000</v>
      </c>
    </row>
    <row r="51" spans="1:8" s="127" customFormat="1" ht="15.75">
      <c r="A51" s="121">
        <v>27</v>
      </c>
      <c r="B51" s="122" t="s">
        <v>155</v>
      </c>
      <c r="C51" s="123" t="s">
        <v>156</v>
      </c>
      <c r="D51" s="128"/>
      <c r="E51" s="86" t="s">
        <v>299</v>
      </c>
      <c r="F51" s="123" t="s">
        <v>343</v>
      </c>
      <c r="G51" s="123">
        <v>35000000</v>
      </c>
      <c r="H51" s="228">
        <f t="shared" si="0"/>
        <v>34900000</v>
      </c>
    </row>
    <row r="52" spans="1:8" s="127" customFormat="1" ht="15.75">
      <c r="A52" s="121">
        <v>28</v>
      </c>
      <c r="B52" s="122" t="s">
        <v>157</v>
      </c>
      <c r="C52" s="123" t="s">
        <v>158</v>
      </c>
      <c r="D52" s="128"/>
      <c r="E52" s="86" t="s">
        <v>299</v>
      </c>
      <c r="F52" s="123" t="s">
        <v>343</v>
      </c>
      <c r="G52" s="123">
        <v>46500000</v>
      </c>
      <c r="H52" s="228">
        <f t="shared" si="0"/>
        <v>46400000</v>
      </c>
    </row>
    <row r="53" spans="1:8" s="127" customFormat="1" ht="17.25" customHeight="1">
      <c r="A53" s="121">
        <v>29</v>
      </c>
      <c r="B53" s="122" t="s">
        <v>159</v>
      </c>
      <c r="C53" s="123" t="s">
        <v>160</v>
      </c>
      <c r="D53" s="128"/>
      <c r="E53" s="86" t="s">
        <v>299</v>
      </c>
      <c r="F53" s="123" t="s">
        <v>343</v>
      </c>
      <c r="G53" s="123">
        <v>26500000</v>
      </c>
      <c r="H53" s="228">
        <f t="shared" si="0"/>
        <v>26400000</v>
      </c>
    </row>
    <row r="54" spans="1:8" s="127" customFormat="1" ht="17.25" customHeight="1">
      <c r="A54" s="121">
        <v>30</v>
      </c>
      <c r="B54" s="122" t="s">
        <v>161</v>
      </c>
      <c r="C54" s="123" t="s">
        <v>162</v>
      </c>
      <c r="D54" s="128"/>
      <c r="E54" s="86" t="s">
        <v>299</v>
      </c>
      <c r="F54" s="123" t="s">
        <v>343</v>
      </c>
      <c r="G54" s="123">
        <v>28600000</v>
      </c>
      <c r="H54" s="228">
        <f t="shared" si="0"/>
        <v>28500000</v>
      </c>
    </row>
    <row r="55" spans="1:8" s="127" customFormat="1" ht="17.25" customHeight="1">
      <c r="A55" s="121">
        <v>31</v>
      </c>
      <c r="B55" s="122" t="s">
        <v>163</v>
      </c>
      <c r="C55" s="123" t="s">
        <v>164</v>
      </c>
      <c r="D55" s="128"/>
      <c r="E55" s="86" t="s">
        <v>299</v>
      </c>
      <c r="F55" s="123" t="s">
        <v>343</v>
      </c>
      <c r="G55" s="123">
        <v>47500000</v>
      </c>
      <c r="H55" s="228">
        <f t="shared" si="0"/>
        <v>47400000</v>
      </c>
    </row>
    <row r="56" spans="1:8" s="127" customFormat="1" ht="17.25" customHeight="1">
      <c r="A56" s="121">
        <v>32</v>
      </c>
      <c r="B56" s="122" t="s">
        <v>165</v>
      </c>
      <c r="C56" s="123" t="s">
        <v>167</v>
      </c>
      <c r="D56" s="128" t="s">
        <v>166</v>
      </c>
      <c r="E56" s="86" t="s">
        <v>299</v>
      </c>
      <c r="F56" s="123" t="s">
        <v>343</v>
      </c>
      <c r="G56" s="123">
        <v>49680000</v>
      </c>
      <c r="H56" s="228">
        <f t="shared" si="0"/>
        <v>49580000</v>
      </c>
    </row>
    <row r="57" spans="1:7" s="127" customFormat="1" ht="17.25" customHeight="1">
      <c r="A57" s="121"/>
      <c r="B57" s="122"/>
      <c r="C57" s="123"/>
      <c r="D57" s="128"/>
      <c r="E57" s="86"/>
      <c r="F57" s="123"/>
      <c r="G57" s="123"/>
    </row>
    <row r="58" spans="1:7" s="127" customFormat="1" ht="17.25" customHeight="1">
      <c r="A58" s="129"/>
      <c r="B58" s="130"/>
      <c r="C58" s="131"/>
      <c r="D58" s="132"/>
      <c r="E58" s="110"/>
      <c r="F58" s="131"/>
      <c r="G58" s="131"/>
    </row>
    <row r="59" spans="1:7" s="125" customFormat="1" ht="6.75" customHeight="1">
      <c r="A59" s="133"/>
      <c r="B59" s="134"/>
      <c r="C59" s="135"/>
      <c r="D59" s="136"/>
      <c r="E59" s="136"/>
      <c r="F59" s="135"/>
      <c r="G59" s="135"/>
    </row>
    <row r="60" spans="1:7" ht="13.5" customHeight="1">
      <c r="A60" s="189"/>
      <c r="B60" s="189"/>
      <c r="C60" s="189"/>
      <c r="D60" s="189"/>
      <c r="E60" s="189"/>
      <c r="F60" s="189"/>
      <c r="G60" s="137"/>
    </row>
    <row r="61" spans="1:7" ht="13.5" customHeight="1">
      <c r="A61" s="187"/>
      <c r="B61" s="187"/>
      <c r="C61" s="187"/>
      <c r="D61" s="187"/>
      <c r="E61" s="187"/>
      <c r="F61" s="187"/>
      <c r="G61" s="137"/>
    </row>
    <row r="62" spans="1:7" ht="13.5" customHeight="1">
      <c r="A62" s="187"/>
      <c r="B62" s="187"/>
      <c r="C62" s="187"/>
      <c r="D62" s="187"/>
      <c r="E62" s="187"/>
      <c r="F62" s="187"/>
      <c r="G62" s="137"/>
    </row>
    <row r="63" spans="1:7" ht="13.5" customHeight="1">
      <c r="A63" s="187"/>
      <c r="B63" s="187"/>
      <c r="C63" s="187"/>
      <c r="D63" s="187"/>
      <c r="E63" s="187"/>
      <c r="F63" s="187"/>
      <c r="G63" s="137"/>
    </row>
    <row r="64" spans="1:7" ht="13.5" customHeight="1">
      <c r="A64" s="187"/>
      <c r="B64" s="187"/>
      <c r="C64" s="187"/>
      <c r="D64" s="187"/>
      <c r="E64" s="187"/>
      <c r="F64" s="187"/>
      <c r="G64" s="137"/>
    </row>
    <row r="65" spans="1:7" ht="13.5" customHeight="1">
      <c r="A65" s="187"/>
      <c r="B65" s="187"/>
      <c r="C65" s="187"/>
      <c r="D65" s="187"/>
      <c r="E65" s="187"/>
      <c r="F65" s="187"/>
      <c r="G65" s="137"/>
    </row>
    <row r="66" spans="1:7" s="82" customFormat="1" ht="34.5" customHeight="1">
      <c r="A66" s="77" t="s">
        <v>0</v>
      </c>
      <c r="B66" s="78" t="s">
        <v>1</v>
      </c>
      <c r="C66" s="77" t="s">
        <v>291</v>
      </c>
      <c r="D66" s="77" t="s">
        <v>295</v>
      </c>
      <c r="E66" s="79" t="s">
        <v>2</v>
      </c>
      <c r="F66" s="80" t="s">
        <v>292</v>
      </c>
      <c r="G66" s="81" t="s">
        <v>344</v>
      </c>
    </row>
    <row r="67" spans="1:7" s="83" customFormat="1" ht="15.75" customHeight="1">
      <c r="A67" s="182" t="s">
        <v>206</v>
      </c>
      <c r="B67" s="182"/>
      <c r="C67" s="182"/>
      <c r="D67" s="182"/>
      <c r="E67" s="182"/>
      <c r="F67" s="182"/>
      <c r="G67" s="182"/>
    </row>
    <row r="68" spans="1:7" s="125" customFormat="1" ht="17.25" customHeight="1">
      <c r="A68" s="121">
        <v>1</v>
      </c>
      <c r="B68" s="122" t="s">
        <v>210</v>
      </c>
      <c r="C68" s="123" t="s">
        <v>207</v>
      </c>
      <c r="D68" s="124" t="s">
        <v>208</v>
      </c>
      <c r="E68" s="86" t="s">
        <v>299</v>
      </c>
      <c r="F68" s="123">
        <v>24</v>
      </c>
      <c r="G68" s="123">
        <v>6680000</v>
      </c>
    </row>
    <row r="69" spans="1:7" s="125" customFormat="1" ht="17.25" customHeight="1">
      <c r="A69" s="121">
        <v>2</v>
      </c>
      <c r="B69" s="122" t="s">
        <v>347</v>
      </c>
      <c r="C69" s="123" t="s">
        <v>209</v>
      </c>
      <c r="D69" s="124" t="s">
        <v>208</v>
      </c>
      <c r="E69" s="86" t="s">
        <v>299</v>
      </c>
      <c r="F69" s="123">
        <v>24</v>
      </c>
      <c r="G69" s="123">
        <v>7480000</v>
      </c>
    </row>
    <row r="70" spans="1:7" s="125" customFormat="1" ht="17.25" customHeight="1">
      <c r="A70" s="121">
        <v>3</v>
      </c>
      <c r="B70" s="122" t="s">
        <v>348</v>
      </c>
      <c r="C70" s="123" t="s">
        <v>211</v>
      </c>
      <c r="D70" s="124" t="s">
        <v>208</v>
      </c>
      <c r="E70" s="86" t="s">
        <v>299</v>
      </c>
      <c r="F70" s="123">
        <v>24</v>
      </c>
      <c r="G70" s="123">
        <v>7980000</v>
      </c>
    </row>
    <row r="71" spans="1:7" s="125" customFormat="1" ht="17.25" customHeight="1">
      <c r="A71" s="121">
        <v>4</v>
      </c>
      <c r="B71" s="122" t="s">
        <v>349</v>
      </c>
      <c r="C71" s="123" t="s">
        <v>212</v>
      </c>
      <c r="D71" s="124" t="s">
        <v>208</v>
      </c>
      <c r="E71" s="86" t="s">
        <v>299</v>
      </c>
      <c r="F71" s="123">
        <v>24</v>
      </c>
      <c r="G71" s="123">
        <v>8480000</v>
      </c>
    </row>
    <row r="72" spans="1:7" s="125" customFormat="1" ht="17.25" customHeight="1">
      <c r="A72" s="121">
        <v>5</v>
      </c>
      <c r="B72" s="122" t="s">
        <v>350</v>
      </c>
      <c r="C72" s="123" t="s">
        <v>213</v>
      </c>
      <c r="D72" s="124" t="s">
        <v>208</v>
      </c>
      <c r="E72" s="86" t="s">
        <v>299</v>
      </c>
      <c r="F72" s="123">
        <v>24</v>
      </c>
      <c r="G72" s="123">
        <v>8880000</v>
      </c>
    </row>
    <row r="73" spans="1:7" s="125" customFormat="1" ht="17.25" customHeight="1">
      <c r="A73" s="121">
        <v>6</v>
      </c>
      <c r="B73" s="122" t="s">
        <v>351</v>
      </c>
      <c r="C73" s="123" t="s">
        <v>214</v>
      </c>
      <c r="D73" s="124" t="s">
        <v>208</v>
      </c>
      <c r="E73" s="86" t="s">
        <v>299</v>
      </c>
      <c r="F73" s="123">
        <v>24</v>
      </c>
      <c r="G73" s="123">
        <v>9580000</v>
      </c>
    </row>
    <row r="74" spans="1:7" s="125" customFormat="1" ht="17.25" customHeight="1">
      <c r="A74" s="121">
        <v>7</v>
      </c>
      <c r="B74" s="122" t="s">
        <v>352</v>
      </c>
      <c r="C74" s="123" t="s">
        <v>214</v>
      </c>
      <c r="D74" s="124" t="s">
        <v>215</v>
      </c>
      <c r="E74" s="86" t="s">
        <v>299</v>
      </c>
      <c r="F74" s="123">
        <v>24</v>
      </c>
      <c r="G74" s="123">
        <v>9580000</v>
      </c>
    </row>
    <row r="75" spans="1:7" s="125" customFormat="1" ht="17.25" customHeight="1">
      <c r="A75" s="121">
        <v>8</v>
      </c>
      <c r="B75" s="122" t="s">
        <v>353</v>
      </c>
      <c r="C75" s="123" t="s">
        <v>216</v>
      </c>
      <c r="D75" s="124" t="s">
        <v>215</v>
      </c>
      <c r="E75" s="86" t="s">
        <v>299</v>
      </c>
      <c r="F75" s="123">
        <v>24</v>
      </c>
      <c r="G75" s="123">
        <v>10880000</v>
      </c>
    </row>
    <row r="76" spans="1:7" s="125" customFormat="1" ht="17.25" customHeight="1">
      <c r="A76" s="121">
        <v>9</v>
      </c>
      <c r="B76" s="122" t="s">
        <v>217</v>
      </c>
      <c r="C76" s="123"/>
      <c r="D76" s="124" t="s">
        <v>215</v>
      </c>
      <c r="E76" s="86" t="s">
        <v>299</v>
      </c>
      <c r="F76" s="123">
        <v>24</v>
      </c>
      <c r="G76" s="123">
        <v>20880000</v>
      </c>
    </row>
    <row r="77" spans="1:7" s="125" customFormat="1" ht="20.25" customHeight="1">
      <c r="A77" s="121">
        <v>10</v>
      </c>
      <c r="B77" s="122" t="s">
        <v>218</v>
      </c>
      <c r="C77" s="123"/>
      <c r="D77" s="124" t="s">
        <v>215</v>
      </c>
      <c r="E77" s="86" t="s">
        <v>299</v>
      </c>
      <c r="F77" s="123">
        <v>24</v>
      </c>
      <c r="G77" s="123">
        <v>29980000</v>
      </c>
    </row>
    <row r="78" spans="1:7" s="125" customFormat="1" ht="20.25" customHeight="1">
      <c r="A78" s="121">
        <v>11</v>
      </c>
      <c r="B78" s="122" t="s">
        <v>219</v>
      </c>
      <c r="C78" s="123" t="s">
        <v>221</v>
      </c>
      <c r="D78" s="124" t="s">
        <v>220</v>
      </c>
      <c r="E78" s="86" t="s">
        <v>299</v>
      </c>
      <c r="F78" s="123">
        <v>24</v>
      </c>
      <c r="G78" s="123">
        <v>31000000</v>
      </c>
    </row>
    <row r="79" spans="1:7" s="125" customFormat="1" ht="20.25" customHeight="1">
      <c r="A79" s="121">
        <v>12</v>
      </c>
      <c r="B79" s="122" t="s">
        <v>222</v>
      </c>
      <c r="C79" s="123" t="s">
        <v>213</v>
      </c>
      <c r="D79" s="124" t="s">
        <v>208</v>
      </c>
      <c r="E79" s="86" t="s">
        <v>299</v>
      </c>
      <c r="F79" s="123">
        <v>24</v>
      </c>
      <c r="G79" s="123">
        <v>34000000</v>
      </c>
    </row>
    <row r="80" spans="1:7" s="125" customFormat="1" ht="20.25" customHeight="1">
      <c r="A80" s="121">
        <v>13</v>
      </c>
      <c r="B80" s="122" t="s">
        <v>223</v>
      </c>
      <c r="C80" s="123" t="s">
        <v>213</v>
      </c>
      <c r="D80" s="124" t="s">
        <v>208</v>
      </c>
      <c r="E80" s="86" t="s">
        <v>299</v>
      </c>
      <c r="F80" s="123">
        <v>24</v>
      </c>
      <c r="G80" s="123">
        <v>42000000</v>
      </c>
    </row>
    <row r="81" spans="1:7" s="125" customFormat="1" ht="20.25" customHeight="1">
      <c r="A81" s="121">
        <v>14</v>
      </c>
      <c r="B81" s="122" t="s">
        <v>224</v>
      </c>
      <c r="C81" s="123" t="s">
        <v>225</v>
      </c>
      <c r="D81" s="124" t="s">
        <v>215</v>
      </c>
      <c r="E81" s="86" t="s">
        <v>299</v>
      </c>
      <c r="F81" s="123">
        <v>24</v>
      </c>
      <c r="G81" s="123">
        <v>36800000</v>
      </c>
    </row>
    <row r="82" spans="1:7" s="125" customFormat="1" ht="20.25" customHeight="1">
      <c r="A82" s="121">
        <v>15</v>
      </c>
      <c r="B82" s="122" t="s">
        <v>226</v>
      </c>
      <c r="C82" s="123" t="s">
        <v>227</v>
      </c>
      <c r="D82" s="124" t="s">
        <v>220</v>
      </c>
      <c r="E82" s="86" t="s">
        <v>299</v>
      </c>
      <c r="F82" s="123">
        <v>24</v>
      </c>
      <c r="G82" s="123">
        <v>41800000</v>
      </c>
    </row>
    <row r="83" spans="1:7" s="125" customFormat="1" ht="20.25" customHeight="1">
      <c r="A83" s="121">
        <v>16</v>
      </c>
      <c r="B83" s="122" t="s">
        <v>228</v>
      </c>
      <c r="C83" s="123" t="s">
        <v>229</v>
      </c>
      <c r="D83" s="124" t="s">
        <v>230</v>
      </c>
      <c r="E83" s="86" t="s">
        <v>299</v>
      </c>
      <c r="F83" s="123">
        <v>24</v>
      </c>
      <c r="G83" s="123">
        <v>46000000</v>
      </c>
    </row>
    <row r="84" spans="1:7" s="125" customFormat="1" ht="20.25" customHeight="1">
      <c r="A84" s="121">
        <v>17</v>
      </c>
      <c r="B84" s="122" t="s">
        <v>231</v>
      </c>
      <c r="C84" s="123" t="s">
        <v>232</v>
      </c>
      <c r="D84" s="124" t="s">
        <v>233</v>
      </c>
      <c r="E84" s="86" t="s">
        <v>299</v>
      </c>
      <c r="F84" s="123">
        <v>24</v>
      </c>
      <c r="G84" s="123">
        <v>65680000</v>
      </c>
    </row>
    <row r="85" spans="1:7" s="125" customFormat="1" ht="20.25" customHeight="1">
      <c r="A85" s="121">
        <v>18</v>
      </c>
      <c r="B85" s="122" t="s">
        <v>234</v>
      </c>
      <c r="C85" s="123"/>
      <c r="D85" s="124" t="s">
        <v>233</v>
      </c>
      <c r="E85" s="86" t="s">
        <v>299</v>
      </c>
      <c r="F85" s="123">
        <v>24</v>
      </c>
      <c r="G85" s="123">
        <v>69680000</v>
      </c>
    </row>
    <row r="86" spans="1:7" s="125" customFormat="1" ht="20.25" customHeight="1">
      <c r="A86" s="121">
        <v>19</v>
      </c>
      <c r="B86" s="122" t="s">
        <v>235</v>
      </c>
      <c r="C86" s="123" t="s">
        <v>236</v>
      </c>
      <c r="D86" s="124" t="s">
        <v>233</v>
      </c>
      <c r="E86" s="86" t="s">
        <v>299</v>
      </c>
      <c r="F86" s="123">
        <v>24</v>
      </c>
      <c r="G86" s="123">
        <v>79880000</v>
      </c>
    </row>
    <row r="87" spans="1:7" s="125" customFormat="1" ht="20.25" customHeight="1">
      <c r="A87" s="121">
        <v>20</v>
      </c>
      <c r="B87" s="122" t="s">
        <v>237</v>
      </c>
      <c r="C87" s="123" t="s">
        <v>238</v>
      </c>
      <c r="D87" s="124" t="s">
        <v>233</v>
      </c>
      <c r="E87" s="86" t="s">
        <v>299</v>
      </c>
      <c r="F87" s="123">
        <v>24</v>
      </c>
      <c r="G87" s="123">
        <v>86680000</v>
      </c>
    </row>
    <row r="90" spans="1:4" ht="15.75">
      <c r="A90" s="138"/>
      <c r="B90" s="138"/>
      <c r="C90" s="138"/>
      <c r="D90" s="138"/>
    </row>
    <row r="91" spans="1:4" ht="15.75">
      <c r="A91" s="138"/>
      <c r="B91" s="138"/>
      <c r="C91" s="138"/>
      <c r="D91" s="138"/>
    </row>
    <row r="92" spans="1:4" ht="15.75">
      <c r="A92" s="138"/>
      <c r="B92" s="138"/>
      <c r="C92" s="138"/>
      <c r="D92" s="138"/>
    </row>
    <row r="93" spans="1:6" ht="15.75">
      <c r="A93" s="139" t="s">
        <v>317</v>
      </c>
      <c r="B93" s="139"/>
      <c r="C93" s="139"/>
      <c r="D93" s="139"/>
      <c r="E93" s="140"/>
      <c r="F93" s="114"/>
    </row>
    <row r="94" spans="1:6" ht="15.75">
      <c r="A94" s="141" t="s">
        <v>316</v>
      </c>
      <c r="B94" s="141"/>
      <c r="C94" s="141"/>
      <c r="D94" s="141"/>
      <c r="E94" s="142"/>
      <c r="F94" s="115"/>
    </row>
    <row r="95" spans="1:6" ht="15.75">
      <c r="A95" s="141" t="s">
        <v>315</v>
      </c>
      <c r="B95" s="141"/>
      <c r="C95" s="141"/>
      <c r="D95" s="141"/>
      <c r="E95" s="142"/>
      <c r="F95" s="116"/>
    </row>
    <row r="96" spans="1:6" ht="15.75">
      <c r="A96" s="141" t="s">
        <v>314</v>
      </c>
      <c r="B96" s="141"/>
      <c r="C96" s="141"/>
      <c r="D96" s="141"/>
      <c r="E96" s="142"/>
      <c r="F96" s="117"/>
    </row>
    <row r="97" spans="1:6" ht="15.75">
      <c r="A97" s="141" t="s">
        <v>337</v>
      </c>
      <c r="B97" s="141"/>
      <c r="C97" s="141"/>
      <c r="D97" s="141"/>
      <c r="E97" s="142"/>
      <c r="F97" s="117"/>
    </row>
    <row r="98" spans="1:6" ht="15.75">
      <c r="A98" s="141" t="s">
        <v>338</v>
      </c>
      <c r="B98" s="141"/>
      <c r="C98" s="141"/>
      <c r="D98" s="141"/>
      <c r="E98" s="142"/>
      <c r="F98" s="117"/>
    </row>
    <row r="99" spans="1:6" ht="15.75">
      <c r="A99" s="139" t="s">
        <v>313</v>
      </c>
      <c r="B99" s="139"/>
      <c r="C99" s="139"/>
      <c r="D99" s="139"/>
      <c r="E99" s="140"/>
      <c r="F99" s="118"/>
    </row>
    <row r="100" spans="1:6" ht="15.75">
      <c r="A100" s="143" t="s">
        <v>312</v>
      </c>
      <c r="B100" s="143" t="s">
        <v>332</v>
      </c>
      <c r="C100" s="143"/>
      <c r="D100" s="143"/>
      <c r="E100" s="144"/>
      <c r="F100" s="119"/>
    </row>
    <row r="101" spans="1:6" ht="15.75">
      <c r="A101" s="145" t="s">
        <v>358</v>
      </c>
      <c r="B101" s="145"/>
      <c r="C101" s="145"/>
      <c r="D101" s="145"/>
      <c r="E101" s="146"/>
      <c r="F101" s="118"/>
    </row>
    <row r="102" spans="1:6" ht="15.75">
      <c r="A102" s="145" t="s">
        <v>311</v>
      </c>
      <c r="B102" s="145"/>
      <c r="C102" s="145"/>
      <c r="D102" s="145"/>
      <c r="E102" s="146"/>
      <c r="F102" s="120"/>
    </row>
    <row r="103" spans="1:6" ht="15.75">
      <c r="A103" s="145" t="s">
        <v>310</v>
      </c>
      <c r="B103" s="145"/>
      <c r="C103" s="145"/>
      <c r="D103" s="145"/>
      <c r="E103" s="146"/>
      <c r="F103" s="120"/>
    </row>
    <row r="104" spans="1:4" ht="15.75">
      <c r="A104" s="138"/>
      <c r="B104" s="138"/>
      <c r="C104" s="138"/>
      <c r="D104" s="138"/>
    </row>
  </sheetData>
  <sheetProtection/>
  <mergeCells count="14">
    <mergeCell ref="A67:G67"/>
    <mergeCell ref="A65:F65"/>
    <mergeCell ref="A61:F61"/>
    <mergeCell ref="A62:F62"/>
    <mergeCell ref="A63:F63"/>
    <mergeCell ref="A64:F64"/>
    <mergeCell ref="A60:F60"/>
    <mergeCell ref="A20:G20"/>
    <mergeCell ref="A22:G22"/>
    <mergeCell ref="A24:G24"/>
    <mergeCell ref="D28:D29"/>
    <mergeCell ref="D30:D31"/>
    <mergeCell ref="D33:D39"/>
    <mergeCell ref="A21:G21"/>
  </mergeCells>
  <hyperlinks>
    <hyperlink ref="A101" r:id="rId1" display="mailto:sales02@vidic.com.vn"/>
  </hyperlinks>
  <printOptions/>
  <pageMargins left="0.17" right="0.18" top="0.25" bottom="0.25" header="0.2" footer="0.2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4:G51"/>
  <sheetViews>
    <sheetView zoomScalePageLayoutView="0" workbookViewId="0" topLeftCell="A67">
      <selection activeCell="G35" sqref="G35"/>
    </sheetView>
  </sheetViews>
  <sheetFormatPr defaultColWidth="9.140625" defaultRowHeight="12.75"/>
  <cols>
    <col min="1" max="1" width="5.57421875" style="2" customWidth="1"/>
    <col min="2" max="2" width="12.57421875" style="3" bestFit="1" customWidth="1"/>
    <col min="3" max="3" width="12.421875" style="2" customWidth="1"/>
    <col min="4" max="4" width="40.8515625" style="3" customWidth="1"/>
    <col min="5" max="5" width="14.00390625" style="2" customWidth="1"/>
    <col min="6" max="6" width="13.00390625" style="4" customWidth="1"/>
    <col min="7" max="7" width="13.28125" style="4" customWidth="1"/>
    <col min="8" max="16384" width="9.140625" style="2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70.5" customHeight="1"/>
    <row r="23" s="5" customFormat="1" ht="23.25" customHeight="1" hidden="1"/>
    <row r="24" spans="1:7" ht="25.5" customHeight="1">
      <c r="A24" s="195" t="s">
        <v>297</v>
      </c>
      <c r="B24" s="195"/>
      <c r="C24" s="195"/>
      <c r="D24" s="195"/>
      <c r="E24" s="195"/>
      <c r="F24" s="195"/>
      <c r="G24" s="195"/>
    </row>
    <row r="25" spans="1:7" ht="25.5" customHeight="1">
      <c r="A25" s="177" t="s">
        <v>390</v>
      </c>
      <c r="B25" s="178"/>
      <c r="C25" s="178"/>
      <c r="D25" s="178"/>
      <c r="E25" s="178"/>
      <c r="F25" s="178"/>
      <c r="G25" s="178"/>
    </row>
    <row r="27" spans="1:7" s="24" customFormat="1" ht="34.5" customHeight="1">
      <c r="A27" s="39" t="s">
        <v>0</v>
      </c>
      <c r="B27" s="40" t="s">
        <v>1</v>
      </c>
      <c r="C27" s="39" t="s">
        <v>291</v>
      </c>
      <c r="D27" s="39" t="s">
        <v>295</v>
      </c>
      <c r="E27" s="41" t="s">
        <v>2</v>
      </c>
      <c r="F27" s="162" t="s">
        <v>292</v>
      </c>
      <c r="G27" s="42" t="s">
        <v>293</v>
      </c>
    </row>
    <row r="28" spans="1:7" s="25" customFormat="1" ht="15.75" customHeight="1">
      <c r="A28" s="196" t="s">
        <v>294</v>
      </c>
      <c r="B28" s="196"/>
      <c r="C28" s="196"/>
      <c r="D28" s="196"/>
      <c r="E28" s="196"/>
      <c r="F28" s="196"/>
      <c r="G28" s="196"/>
    </row>
    <row r="29" spans="1:7" s="11" customFormat="1" ht="18.75" customHeight="1">
      <c r="A29" s="37">
        <v>1</v>
      </c>
      <c r="B29" s="62" t="s">
        <v>28</v>
      </c>
      <c r="C29" s="37" t="s">
        <v>26</v>
      </c>
      <c r="D29" s="62" t="s">
        <v>176</v>
      </c>
      <c r="E29" s="63" t="s">
        <v>103</v>
      </c>
      <c r="F29" s="64" t="s">
        <v>343</v>
      </c>
      <c r="G29" s="64"/>
    </row>
    <row r="30" spans="1:7" s="11" customFormat="1" ht="18.75" customHeight="1">
      <c r="A30" s="37">
        <v>2</v>
      </c>
      <c r="B30" s="62" t="s">
        <v>29</v>
      </c>
      <c r="C30" s="37" t="s">
        <v>30</v>
      </c>
      <c r="D30" s="62" t="s">
        <v>176</v>
      </c>
      <c r="E30" s="63" t="s">
        <v>103</v>
      </c>
      <c r="F30" s="64" t="s">
        <v>343</v>
      </c>
      <c r="G30" s="64"/>
    </row>
    <row r="31" spans="1:7" s="11" customFormat="1" ht="18.75" customHeight="1">
      <c r="A31" s="37">
        <v>3</v>
      </c>
      <c r="B31" s="62" t="s">
        <v>31</v>
      </c>
      <c r="C31" s="37" t="s">
        <v>3</v>
      </c>
      <c r="D31" s="62" t="s">
        <v>176</v>
      </c>
      <c r="E31" s="63" t="s">
        <v>103</v>
      </c>
      <c r="F31" s="64" t="s">
        <v>343</v>
      </c>
      <c r="G31" s="64"/>
    </row>
    <row r="32" spans="1:7" s="11" customFormat="1" ht="18.75" customHeight="1">
      <c r="A32" s="37">
        <v>4</v>
      </c>
      <c r="B32" s="62" t="s">
        <v>327</v>
      </c>
      <c r="C32" s="37" t="s">
        <v>77</v>
      </c>
      <c r="D32" s="62" t="s">
        <v>177</v>
      </c>
      <c r="E32" s="63" t="s">
        <v>103</v>
      </c>
      <c r="F32" s="64" t="s">
        <v>343</v>
      </c>
      <c r="G32" s="64">
        <v>5080000</v>
      </c>
    </row>
    <row r="33" spans="1:7" s="11" customFormat="1" ht="18.75" customHeight="1">
      <c r="A33" s="37">
        <v>5</v>
      </c>
      <c r="B33" s="62" t="s">
        <v>328</v>
      </c>
      <c r="C33" s="37" t="s">
        <v>125</v>
      </c>
      <c r="D33" s="62" t="s">
        <v>177</v>
      </c>
      <c r="E33" s="63" t="s">
        <v>103</v>
      </c>
      <c r="F33" s="64" t="s">
        <v>343</v>
      </c>
      <c r="G33" s="64">
        <v>5280000</v>
      </c>
    </row>
    <row r="34" spans="1:7" s="11" customFormat="1" ht="18.75" customHeight="1">
      <c r="A34" s="37">
        <v>6</v>
      </c>
      <c r="B34" s="62" t="s">
        <v>329</v>
      </c>
      <c r="C34" s="37" t="s">
        <v>3</v>
      </c>
      <c r="D34" s="62" t="s">
        <v>177</v>
      </c>
      <c r="E34" s="63" t="s">
        <v>103</v>
      </c>
      <c r="F34" s="64" t="s">
        <v>343</v>
      </c>
      <c r="G34" s="64">
        <v>5780000</v>
      </c>
    </row>
    <row r="35" spans="1:7" s="11" customFormat="1" ht="18.75" customHeight="1">
      <c r="A35" s="37">
        <v>7</v>
      </c>
      <c r="B35" s="62" t="s">
        <v>331</v>
      </c>
      <c r="C35" s="37"/>
      <c r="D35" s="62" t="s">
        <v>330</v>
      </c>
      <c r="E35" s="63" t="s">
        <v>103</v>
      </c>
      <c r="F35" s="64" t="s">
        <v>343</v>
      </c>
      <c r="G35" s="64">
        <v>5280000</v>
      </c>
    </row>
    <row r="36" spans="1:7" s="11" customFormat="1" ht="18.75" customHeight="1">
      <c r="A36" s="37">
        <v>8</v>
      </c>
      <c r="B36" s="62" t="s">
        <v>126</v>
      </c>
      <c r="C36" s="37"/>
      <c r="D36" s="62" t="s">
        <v>178</v>
      </c>
      <c r="E36" s="63" t="s">
        <v>103</v>
      </c>
      <c r="F36" s="64" t="s">
        <v>343</v>
      </c>
      <c r="G36" s="64"/>
    </row>
    <row r="37" spans="1:7" ht="13.5" customHeight="1">
      <c r="A37" s="198"/>
      <c r="B37" s="198"/>
      <c r="C37" s="198"/>
      <c r="D37" s="198"/>
      <c r="E37" s="198"/>
      <c r="F37" s="198"/>
      <c r="G37" s="65"/>
    </row>
    <row r="38" spans="1:7" ht="13.5" customHeight="1">
      <c r="A38" s="199"/>
      <c r="B38" s="199"/>
      <c r="C38" s="199"/>
      <c r="D38" s="199"/>
      <c r="E38" s="199"/>
      <c r="F38" s="199"/>
      <c r="G38" s="7"/>
    </row>
    <row r="39" spans="1:7" ht="13.5" customHeight="1">
      <c r="A39" s="197"/>
      <c r="B39" s="197"/>
      <c r="C39" s="197"/>
      <c r="D39" s="197"/>
      <c r="E39" s="197"/>
      <c r="F39" s="197"/>
      <c r="G39" s="7"/>
    </row>
    <row r="40" spans="1:7" ht="13.5" customHeight="1">
      <c r="A40" s="89" t="s">
        <v>317</v>
      </c>
      <c r="B40" s="49"/>
      <c r="C40" s="49"/>
      <c r="D40" s="49"/>
      <c r="E40" s="49"/>
      <c r="F40" s="50"/>
      <c r="G40" s="7"/>
    </row>
    <row r="41" spans="1:7" ht="13.5" customHeight="1">
      <c r="A41" s="92" t="s">
        <v>316</v>
      </c>
      <c r="B41" s="51"/>
      <c r="C41" s="51"/>
      <c r="D41" s="51"/>
      <c r="E41" s="51"/>
      <c r="F41" s="52"/>
      <c r="G41" s="7"/>
    </row>
    <row r="42" spans="1:7" ht="13.5" customHeight="1">
      <c r="A42" s="92" t="s">
        <v>315</v>
      </c>
      <c r="B42" s="51"/>
      <c r="C42" s="51"/>
      <c r="D42" s="51"/>
      <c r="E42" s="51"/>
      <c r="F42" s="53"/>
      <c r="G42" s="7"/>
    </row>
    <row r="43" spans="1:7" ht="13.5" customHeight="1">
      <c r="A43" s="92" t="s">
        <v>314</v>
      </c>
      <c r="B43" s="51"/>
      <c r="C43" s="51"/>
      <c r="D43" s="51"/>
      <c r="E43" s="51"/>
      <c r="F43" s="54"/>
      <c r="G43" s="7"/>
    </row>
    <row r="44" spans="1:7" ht="15">
      <c r="A44" s="92" t="s">
        <v>337</v>
      </c>
      <c r="B44" s="51"/>
      <c r="C44" s="51"/>
      <c r="D44" s="51"/>
      <c r="E44" s="51"/>
      <c r="F44" s="54"/>
      <c r="G44" s="7"/>
    </row>
    <row r="45" spans="1:6" ht="15">
      <c r="A45" s="92" t="s">
        <v>338</v>
      </c>
      <c r="B45" s="51"/>
      <c r="C45" s="51"/>
      <c r="D45" s="51"/>
      <c r="E45" s="51"/>
      <c r="F45" s="54"/>
    </row>
    <row r="46" spans="1:6" ht="15">
      <c r="A46" s="89" t="s">
        <v>313</v>
      </c>
      <c r="B46" s="49"/>
      <c r="C46" s="49"/>
      <c r="D46" s="49"/>
      <c r="E46" s="49"/>
      <c r="F46" s="55"/>
    </row>
    <row r="47" spans="1:6" ht="15">
      <c r="A47" s="97" t="s">
        <v>332</v>
      </c>
      <c r="B47" s="56"/>
      <c r="C47" s="56"/>
      <c r="D47" s="56"/>
      <c r="E47" s="56"/>
      <c r="F47" s="57"/>
    </row>
    <row r="48" spans="1:6" ht="15">
      <c r="A48" s="99" t="s">
        <v>358</v>
      </c>
      <c r="B48" s="58"/>
      <c r="C48" s="58"/>
      <c r="D48" s="58"/>
      <c r="E48" s="58"/>
      <c r="F48" s="55"/>
    </row>
    <row r="49" spans="1:6" ht="15">
      <c r="A49" s="99" t="s">
        <v>311</v>
      </c>
      <c r="B49" s="58"/>
      <c r="C49" s="58"/>
      <c r="D49" s="58"/>
      <c r="E49" s="58"/>
      <c r="F49" s="59"/>
    </row>
    <row r="50" spans="1:6" ht="15">
      <c r="A50" s="99" t="s">
        <v>310</v>
      </c>
      <c r="B50" s="58"/>
      <c r="C50" s="58"/>
      <c r="D50" s="58"/>
      <c r="E50" s="58"/>
      <c r="F50" s="59"/>
    </row>
    <row r="51" spans="1:6" ht="14.25">
      <c r="A51" s="61"/>
      <c r="B51" s="66"/>
      <c r="C51" s="61"/>
      <c r="D51" s="66"/>
      <c r="E51" s="61"/>
      <c r="F51" s="67"/>
    </row>
  </sheetData>
  <sheetProtection/>
  <mergeCells count="6">
    <mergeCell ref="A24:G24"/>
    <mergeCell ref="A28:G28"/>
    <mergeCell ref="A39:F39"/>
    <mergeCell ref="A37:F37"/>
    <mergeCell ref="A38:F38"/>
    <mergeCell ref="A25:G25"/>
  </mergeCells>
  <hyperlinks>
    <hyperlink ref="A48" r:id="rId1" display="mailto:sales02@vidic.com.vn"/>
  </hyperlinks>
  <printOptions/>
  <pageMargins left="0.17" right="0.19" top="0.2" bottom="0.22" header="0.17" footer="0.18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20:H59"/>
  <sheetViews>
    <sheetView zoomScale="115" zoomScaleNormal="115" zoomScalePageLayoutView="0" workbookViewId="0" topLeftCell="A64">
      <selection activeCell="I30" sqref="I30"/>
    </sheetView>
  </sheetViews>
  <sheetFormatPr defaultColWidth="9.140625" defaultRowHeight="12.75"/>
  <cols>
    <col min="1" max="2" width="9.140625" style="1" customWidth="1"/>
    <col min="3" max="3" width="14.57421875" style="1" customWidth="1"/>
    <col min="4" max="4" width="24.7109375" style="1" customWidth="1"/>
    <col min="5" max="5" width="14.57421875" style="1" customWidth="1"/>
    <col min="6" max="6" width="11.00390625" style="1" customWidth="1"/>
    <col min="7" max="7" width="15.57421875" style="1" hidden="1" customWidth="1"/>
    <col min="8" max="8" width="16.421875" style="1" customWidth="1"/>
    <col min="9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33.75" customHeight="1"/>
    <row r="20" spans="1:7" ht="20.25">
      <c r="A20" s="200" t="s">
        <v>239</v>
      </c>
      <c r="B20" s="200"/>
      <c r="C20" s="200"/>
      <c r="D20" s="200"/>
      <c r="E20" s="200"/>
      <c r="F20" s="200"/>
      <c r="G20" s="200"/>
    </row>
    <row r="21" spans="4:6" ht="12.75">
      <c r="D21" s="202"/>
      <c r="E21" s="203"/>
      <c r="F21" s="203"/>
    </row>
    <row r="22" spans="4:6" ht="12.75">
      <c r="D22" s="164"/>
      <c r="E22" s="165"/>
      <c r="F22" s="165"/>
    </row>
    <row r="23" spans="1:7" s="83" customFormat="1" ht="45.75" customHeight="1">
      <c r="A23" s="201" t="s">
        <v>294</v>
      </c>
      <c r="B23" s="201"/>
      <c r="C23" s="201"/>
      <c r="D23" s="201"/>
      <c r="E23" s="201"/>
      <c r="F23" s="201"/>
      <c r="G23" s="201"/>
    </row>
    <row r="24" spans="1:7" s="83" customFormat="1" ht="19.5" customHeight="1">
      <c r="A24" s="177" t="s">
        <v>390</v>
      </c>
      <c r="B24" s="178"/>
      <c r="C24" s="178"/>
      <c r="D24" s="178"/>
      <c r="E24" s="178"/>
      <c r="F24" s="178"/>
      <c r="G24" s="178"/>
    </row>
    <row r="26" spans="1:8" s="82" customFormat="1" ht="24" customHeight="1">
      <c r="A26" s="77" t="s">
        <v>0</v>
      </c>
      <c r="B26" s="78" t="s">
        <v>1</v>
      </c>
      <c r="C26" s="77" t="s">
        <v>291</v>
      </c>
      <c r="D26" s="77" t="s">
        <v>295</v>
      </c>
      <c r="E26" s="79" t="s">
        <v>2</v>
      </c>
      <c r="F26" s="80" t="s">
        <v>292</v>
      </c>
      <c r="G26" s="81" t="s">
        <v>344</v>
      </c>
      <c r="H26" s="81" t="s">
        <v>344</v>
      </c>
    </row>
    <row r="27" spans="1:8" ht="15" customHeight="1">
      <c r="A27" s="86">
        <v>1</v>
      </c>
      <c r="B27" s="102" t="s">
        <v>42</v>
      </c>
      <c r="C27" s="86" t="s">
        <v>43</v>
      </c>
      <c r="D27" s="85" t="s">
        <v>96</v>
      </c>
      <c r="E27" s="103" t="s">
        <v>33</v>
      </c>
      <c r="F27" s="104" t="s">
        <v>341</v>
      </c>
      <c r="G27" s="171">
        <v>6500000</v>
      </c>
      <c r="H27" s="229">
        <f>G27-(100000)</f>
        <v>6400000</v>
      </c>
    </row>
    <row r="28" spans="1:8" ht="15.75">
      <c r="A28" s="86">
        <v>2</v>
      </c>
      <c r="B28" s="102" t="s">
        <v>44</v>
      </c>
      <c r="C28" s="86" t="s">
        <v>45</v>
      </c>
      <c r="D28" s="85" t="s">
        <v>96</v>
      </c>
      <c r="E28" s="103" t="s">
        <v>33</v>
      </c>
      <c r="F28" s="104" t="s">
        <v>341</v>
      </c>
      <c r="G28" s="171">
        <v>7200000</v>
      </c>
      <c r="H28" s="229">
        <f>G28-(100000)</f>
        <v>7100000</v>
      </c>
    </row>
    <row r="29" spans="1:8" ht="15.75">
      <c r="A29" s="86">
        <v>3</v>
      </c>
      <c r="B29" s="102" t="s">
        <v>46</v>
      </c>
      <c r="C29" s="86" t="s">
        <v>47</v>
      </c>
      <c r="D29" s="85" t="s">
        <v>96</v>
      </c>
      <c r="E29" s="103" t="s">
        <v>33</v>
      </c>
      <c r="F29" s="104" t="s">
        <v>341</v>
      </c>
      <c r="G29" s="171">
        <v>7700000</v>
      </c>
      <c r="H29" s="229">
        <f>G29-(100000)</f>
        <v>7600000</v>
      </c>
    </row>
    <row r="30" spans="1:8" ht="15.75">
      <c r="A30" s="86">
        <v>4</v>
      </c>
      <c r="B30" s="102" t="s">
        <v>48</v>
      </c>
      <c r="C30" s="86" t="s">
        <v>49</v>
      </c>
      <c r="D30" s="85" t="s">
        <v>124</v>
      </c>
      <c r="E30" s="103" t="s">
        <v>33</v>
      </c>
      <c r="F30" s="104" t="s">
        <v>341</v>
      </c>
      <c r="G30" s="171">
        <v>9400000</v>
      </c>
      <c r="H30" s="229">
        <f>G30-(100000)</f>
        <v>9300000</v>
      </c>
    </row>
    <row r="37" spans="1:8" s="82" customFormat="1" ht="24" customHeight="1">
      <c r="A37" s="79" t="s">
        <v>0</v>
      </c>
      <c r="B37" s="112" t="s">
        <v>1</v>
      </c>
      <c r="C37" s="79" t="s">
        <v>291</v>
      </c>
      <c r="D37" s="79" t="s">
        <v>295</v>
      </c>
      <c r="E37" s="79" t="s">
        <v>2</v>
      </c>
      <c r="F37" s="79" t="s">
        <v>292</v>
      </c>
      <c r="G37" s="113" t="s">
        <v>293</v>
      </c>
      <c r="H37" s="113" t="s">
        <v>293</v>
      </c>
    </row>
    <row r="38" spans="1:7" s="83" customFormat="1" ht="15.75" customHeight="1">
      <c r="A38" s="182" t="s">
        <v>206</v>
      </c>
      <c r="B38" s="182"/>
      <c r="C38" s="182"/>
      <c r="D38" s="182"/>
      <c r="E38" s="182"/>
      <c r="F38" s="182"/>
      <c r="G38" s="182"/>
    </row>
    <row r="39" spans="1:8" ht="15" customHeight="1">
      <c r="A39" s="86">
        <v>1</v>
      </c>
      <c r="B39" s="102" t="s">
        <v>240</v>
      </c>
      <c r="C39" s="86" t="s">
        <v>241</v>
      </c>
      <c r="D39" s="85"/>
      <c r="E39" s="103" t="s">
        <v>131</v>
      </c>
      <c r="F39" s="104">
        <v>12</v>
      </c>
      <c r="G39" s="104">
        <v>3300000</v>
      </c>
      <c r="H39" s="229">
        <f>G39-(100000)</f>
        <v>3200000</v>
      </c>
    </row>
    <row r="40" spans="1:8" ht="15" customHeight="1">
      <c r="A40" s="86">
        <v>2</v>
      </c>
      <c r="B40" s="102" t="s">
        <v>242</v>
      </c>
      <c r="C40" s="86"/>
      <c r="D40" s="85"/>
      <c r="E40" s="103" t="s">
        <v>131</v>
      </c>
      <c r="F40" s="104">
        <v>12</v>
      </c>
      <c r="G40" s="104">
        <v>4950000</v>
      </c>
      <c r="H40" s="229">
        <f>G40-(100000)</f>
        <v>4850000</v>
      </c>
    </row>
    <row r="41" spans="1:8" ht="15" customHeight="1">
      <c r="A41" s="86">
        <v>3</v>
      </c>
      <c r="B41" s="102" t="s">
        <v>242</v>
      </c>
      <c r="C41" s="86"/>
      <c r="D41" s="85"/>
      <c r="E41" s="103" t="s">
        <v>131</v>
      </c>
      <c r="F41" s="104">
        <v>12</v>
      </c>
      <c r="G41" s="104">
        <v>5450000</v>
      </c>
      <c r="H41" s="229">
        <f>G41-(100000)</f>
        <v>5350000</v>
      </c>
    </row>
    <row r="42" spans="1:8" ht="15" customHeight="1">
      <c r="A42" s="86">
        <v>4</v>
      </c>
      <c r="B42" s="102" t="s">
        <v>243</v>
      </c>
      <c r="C42" s="86"/>
      <c r="D42" s="85"/>
      <c r="E42" s="103" t="s">
        <v>131</v>
      </c>
      <c r="F42" s="104">
        <v>12</v>
      </c>
      <c r="G42" s="104">
        <v>5650000</v>
      </c>
      <c r="H42" s="229">
        <f>G42-(100000)</f>
        <v>5550000</v>
      </c>
    </row>
    <row r="43" spans="1:8" ht="15" customHeight="1">
      <c r="A43" s="86">
        <v>5</v>
      </c>
      <c r="B43" s="102" t="s">
        <v>244</v>
      </c>
      <c r="C43" s="86"/>
      <c r="D43" s="85"/>
      <c r="E43" s="103" t="s">
        <v>131</v>
      </c>
      <c r="F43" s="104">
        <v>12</v>
      </c>
      <c r="G43" s="104">
        <v>5980000</v>
      </c>
      <c r="H43" s="229">
        <f>G43-(100000)</f>
        <v>5880000</v>
      </c>
    </row>
    <row r="47" spans="1:6" ht="15">
      <c r="A47" s="89" t="s">
        <v>317</v>
      </c>
      <c r="B47" s="89"/>
      <c r="C47" s="89"/>
      <c r="D47" s="89"/>
      <c r="E47" s="89"/>
      <c r="F47" s="90"/>
    </row>
    <row r="48" spans="1:6" ht="15">
      <c r="A48" s="92" t="s">
        <v>316</v>
      </c>
      <c r="B48" s="92"/>
      <c r="C48" s="92"/>
      <c r="D48" s="92"/>
      <c r="E48" s="92"/>
      <c r="F48" s="93"/>
    </row>
    <row r="49" spans="1:6" ht="15">
      <c r="A49" s="92" t="s">
        <v>315</v>
      </c>
      <c r="B49" s="92"/>
      <c r="C49" s="92"/>
      <c r="D49" s="92"/>
      <c r="E49" s="92"/>
      <c r="F49" s="94"/>
    </row>
    <row r="50" spans="1:6" ht="15">
      <c r="A50" s="92" t="s">
        <v>314</v>
      </c>
      <c r="B50" s="92"/>
      <c r="C50" s="92"/>
      <c r="D50" s="92"/>
      <c r="E50" s="92"/>
      <c r="F50" s="95"/>
    </row>
    <row r="51" spans="1:6" ht="15">
      <c r="A51" s="92" t="s">
        <v>337</v>
      </c>
      <c r="B51" s="92"/>
      <c r="C51" s="92"/>
      <c r="D51" s="92"/>
      <c r="E51" s="92"/>
      <c r="F51" s="95"/>
    </row>
    <row r="52" spans="1:6" ht="15">
      <c r="A52" s="92" t="s">
        <v>338</v>
      </c>
      <c r="B52" s="92"/>
      <c r="C52" s="92"/>
      <c r="D52" s="92"/>
      <c r="E52" s="92"/>
      <c r="F52" s="95"/>
    </row>
    <row r="53" spans="1:6" ht="15">
      <c r="A53" s="89" t="s">
        <v>313</v>
      </c>
      <c r="B53" s="89"/>
      <c r="C53" s="89"/>
      <c r="D53" s="89"/>
      <c r="E53" s="89"/>
      <c r="F53" s="96"/>
    </row>
    <row r="54" spans="1:6" ht="15">
      <c r="A54" s="97" t="s">
        <v>332</v>
      </c>
      <c r="B54" s="97"/>
      <c r="C54" s="97"/>
      <c r="D54" s="97"/>
      <c r="E54" s="97"/>
      <c r="F54" s="98"/>
    </row>
    <row r="55" spans="1:6" ht="15">
      <c r="A55" s="99" t="s">
        <v>359</v>
      </c>
      <c r="B55" s="99"/>
      <c r="C55" s="99"/>
      <c r="D55" s="99"/>
      <c r="E55" s="99"/>
      <c r="F55" s="96"/>
    </row>
    <row r="56" spans="1:6" ht="15">
      <c r="A56" s="99" t="s">
        <v>311</v>
      </c>
      <c r="B56" s="99"/>
      <c r="C56" s="99"/>
      <c r="D56" s="99"/>
      <c r="E56" s="99"/>
      <c r="F56" s="100"/>
    </row>
    <row r="57" spans="1:6" ht="15">
      <c r="A57" s="99" t="s">
        <v>310</v>
      </c>
      <c r="B57" s="99"/>
      <c r="C57" s="99"/>
      <c r="D57" s="99"/>
      <c r="E57" s="99"/>
      <c r="F57" s="100"/>
    </row>
    <row r="58" spans="1:6" ht="15">
      <c r="A58" s="91"/>
      <c r="B58" s="91"/>
      <c r="C58" s="91"/>
      <c r="D58" s="91"/>
      <c r="E58" s="91"/>
      <c r="F58" s="91"/>
    </row>
    <row r="59" spans="1:6" ht="15">
      <c r="A59" s="91"/>
      <c r="B59" s="91"/>
      <c r="C59" s="91"/>
      <c r="D59" s="91"/>
      <c r="E59" s="91"/>
      <c r="F59" s="91"/>
    </row>
  </sheetData>
  <sheetProtection/>
  <mergeCells count="5">
    <mergeCell ref="A38:G38"/>
    <mergeCell ref="A20:G20"/>
    <mergeCell ref="A23:G23"/>
    <mergeCell ref="D21:F21"/>
    <mergeCell ref="A24:G24"/>
  </mergeCells>
  <hyperlinks>
    <hyperlink ref="A55" r:id="rId1" display="mailto:sales02@vidic.com.vn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20:I63"/>
  <sheetViews>
    <sheetView zoomScalePageLayoutView="0" workbookViewId="0" topLeftCell="A79">
      <selection activeCell="I40" sqref="I40:I46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18.8515625" style="1" customWidth="1"/>
    <col min="4" max="4" width="31.140625" style="1" customWidth="1"/>
    <col min="5" max="5" width="14.140625" style="1" customWidth="1"/>
    <col min="6" max="6" width="8.7109375" style="1" customWidth="1"/>
    <col min="7" max="7" width="10.57421875" style="1" customWidth="1"/>
    <col min="8" max="8" width="16.140625" style="1" hidden="1" customWidth="1"/>
    <col min="9" max="9" width="16.28125" style="1" customWidth="1"/>
    <col min="10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88.5" customHeight="1"/>
    <row r="20" spans="1:8" ht="25.5">
      <c r="A20" s="206" t="s">
        <v>245</v>
      </c>
      <c r="B20" s="206"/>
      <c r="C20" s="206"/>
      <c r="D20" s="206"/>
      <c r="E20" s="206"/>
      <c r="F20" s="206"/>
      <c r="G20" s="206"/>
      <c r="H20" s="206"/>
    </row>
    <row r="21" spans="1:8" ht="25.5">
      <c r="A21" s="206" t="s">
        <v>390</v>
      </c>
      <c r="B21" s="207"/>
      <c r="C21" s="207"/>
      <c r="D21" s="207"/>
      <c r="E21" s="207"/>
      <c r="F21" s="207"/>
      <c r="G21" s="207"/>
      <c r="H21" s="207"/>
    </row>
    <row r="22" spans="1:8" ht="12.75">
      <c r="A22" s="101"/>
      <c r="B22" s="101"/>
      <c r="C22" s="202"/>
      <c r="D22" s="202"/>
      <c r="E22" s="202"/>
      <c r="F22" s="202"/>
      <c r="G22" s="101"/>
      <c r="H22" s="101"/>
    </row>
    <row r="23" spans="1:9" s="82" customFormat="1" ht="24" customHeight="1">
      <c r="A23" s="77" t="s">
        <v>0</v>
      </c>
      <c r="B23" s="78" t="s">
        <v>1</v>
      </c>
      <c r="C23" s="77" t="s">
        <v>291</v>
      </c>
      <c r="D23" s="77" t="s">
        <v>295</v>
      </c>
      <c r="E23" s="79" t="s">
        <v>2</v>
      </c>
      <c r="F23" s="204" t="s">
        <v>292</v>
      </c>
      <c r="G23" s="205"/>
      <c r="H23" s="81" t="s">
        <v>293</v>
      </c>
      <c r="I23" s="81" t="s">
        <v>293</v>
      </c>
    </row>
    <row r="24" spans="1:8" s="83" customFormat="1" ht="15.75" customHeight="1">
      <c r="A24" s="183" t="s">
        <v>294</v>
      </c>
      <c r="B24" s="184"/>
      <c r="C24" s="184"/>
      <c r="D24" s="184"/>
      <c r="E24" s="184"/>
      <c r="F24" s="184"/>
      <c r="G24" s="184"/>
      <c r="H24" s="185"/>
    </row>
    <row r="25" spans="1:9" ht="15.75">
      <c r="A25" s="86">
        <v>1</v>
      </c>
      <c r="B25" s="102" t="s">
        <v>50</v>
      </c>
      <c r="C25" s="86" t="s">
        <v>51</v>
      </c>
      <c r="D25" s="111" t="s">
        <v>111</v>
      </c>
      <c r="E25" s="103" t="s">
        <v>33</v>
      </c>
      <c r="F25" s="104">
        <v>12</v>
      </c>
      <c r="G25" s="86" t="s">
        <v>34</v>
      </c>
      <c r="H25" s="171">
        <v>4750000</v>
      </c>
      <c r="I25" s="229">
        <f>H25-(100000)</f>
        <v>4650000</v>
      </c>
    </row>
    <row r="26" spans="1:9" ht="15.75">
      <c r="A26" s="86">
        <v>2</v>
      </c>
      <c r="B26" s="102" t="s">
        <v>50</v>
      </c>
      <c r="C26" s="86" t="s">
        <v>52</v>
      </c>
      <c r="D26" s="111" t="s">
        <v>111</v>
      </c>
      <c r="E26" s="103" t="s">
        <v>33</v>
      </c>
      <c r="F26" s="104">
        <v>12</v>
      </c>
      <c r="G26" s="86" t="s">
        <v>34</v>
      </c>
      <c r="H26" s="171">
        <v>5850000</v>
      </c>
      <c r="I26" s="229">
        <f aca="true" t="shared" si="0" ref="I26:I33">H26-(100000)</f>
        <v>5750000</v>
      </c>
    </row>
    <row r="27" spans="1:9" ht="17.25" customHeight="1">
      <c r="A27" s="86">
        <v>3</v>
      </c>
      <c r="B27" s="102" t="s">
        <v>112</v>
      </c>
      <c r="C27" s="86" t="s">
        <v>53</v>
      </c>
      <c r="D27" s="111" t="s">
        <v>120</v>
      </c>
      <c r="E27" s="103" t="s">
        <v>33</v>
      </c>
      <c r="F27" s="104">
        <v>12</v>
      </c>
      <c r="G27" s="86" t="s">
        <v>34</v>
      </c>
      <c r="H27" s="171">
        <v>6600000</v>
      </c>
      <c r="I27" s="229">
        <f t="shared" si="0"/>
        <v>6500000</v>
      </c>
    </row>
    <row r="28" spans="1:9" ht="15.75">
      <c r="A28" s="86">
        <v>4</v>
      </c>
      <c r="B28" s="102" t="s">
        <v>113</v>
      </c>
      <c r="C28" s="86" t="s">
        <v>54</v>
      </c>
      <c r="D28" s="111" t="s">
        <v>120</v>
      </c>
      <c r="E28" s="103" t="s">
        <v>33</v>
      </c>
      <c r="F28" s="104">
        <v>12</v>
      </c>
      <c r="G28" s="86" t="s">
        <v>34</v>
      </c>
      <c r="H28" s="171">
        <v>7400000</v>
      </c>
      <c r="I28" s="229">
        <f t="shared" si="0"/>
        <v>7300000</v>
      </c>
    </row>
    <row r="29" spans="1:9" ht="15.75">
      <c r="A29" s="86">
        <v>5</v>
      </c>
      <c r="B29" s="102" t="s">
        <v>114</v>
      </c>
      <c r="C29" s="86" t="s">
        <v>55</v>
      </c>
      <c r="D29" s="111" t="s">
        <v>120</v>
      </c>
      <c r="E29" s="103" t="s">
        <v>33</v>
      </c>
      <c r="F29" s="104">
        <v>12</v>
      </c>
      <c r="G29" s="86" t="s">
        <v>34</v>
      </c>
      <c r="H29" s="171">
        <v>10500000</v>
      </c>
      <c r="I29" s="229">
        <f t="shared" si="0"/>
        <v>10400000</v>
      </c>
    </row>
    <row r="30" spans="1:9" ht="15.75">
      <c r="A30" s="86">
        <v>6</v>
      </c>
      <c r="B30" s="102" t="s">
        <v>115</v>
      </c>
      <c r="C30" s="86" t="s">
        <v>56</v>
      </c>
      <c r="D30" s="111" t="s">
        <v>120</v>
      </c>
      <c r="E30" s="103" t="s">
        <v>33</v>
      </c>
      <c r="F30" s="104">
        <v>12</v>
      </c>
      <c r="G30" s="86" t="s">
        <v>34</v>
      </c>
      <c r="H30" s="171">
        <v>11400000</v>
      </c>
      <c r="I30" s="229">
        <f t="shared" si="0"/>
        <v>11300000</v>
      </c>
    </row>
    <row r="31" spans="1:9" ht="15.75">
      <c r="A31" s="86">
        <v>7</v>
      </c>
      <c r="B31" s="102" t="s">
        <v>116</v>
      </c>
      <c r="C31" s="86" t="s">
        <v>117</v>
      </c>
      <c r="D31" s="111" t="s">
        <v>120</v>
      </c>
      <c r="E31" s="103" t="s">
        <v>33</v>
      </c>
      <c r="F31" s="104">
        <v>12</v>
      </c>
      <c r="G31" s="86" t="s">
        <v>34</v>
      </c>
      <c r="H31" s="171">
        <v>14100000</v>
      </c>
      <c r="I31" s="229">
        <f t="shared" si="0"/>
        <v>14000000</v>
      </c>
    </row>
    <row r="32" spans="1:9" ht="36" customHeight="1">
      <c r="A32" s="86">
        <v>8</v>
      </c>
      <c r="B32" s="102" t="s">
        <v>118</v>
      </c>
      <c r="C32" s="86" t="s">
        <v>191</v>
      </c>
      <c r="D32" s="172" t="s">
        <v>119</v>
      </c>
      <c r="E32" s="103" t="s">
        <v>33</v>
      </c>
      <c r="F32" s="104">
        <v>12</v>
      </c>
      <c r="G32" s="86" t="s">
        <v>34</v>
      </c>
      <c r="H32" s="171">
        <v>15200000</v>
      </c>
      <c r="I32" s="229">
        <f t="shared" si="0"/>
        <v>15100000</v>
      </c>
    </row>
    <row r="33" spans="1:9" ht="19.5" customHeight="1">
      <c r="A33" s="86">
        <v>9</v>
      </c>
      <c r="B33" s="102" t="s">
        <v>121</v>
      </c>
      <c r="C33" s="86" t="s">
        <v>192</v>
      </c>
      <c r="D33" s="111" t="s">
        <v>122</v>
      </c>
      <c r="E33" s="103" t="s">
        <v>123</v>
      </c>
      <c r="F33" s="104">
        <v>12</v>
      </c>
      <c r="G33" s="86" t="s">
        <v>34</v>
      </c>
      <c r="H33" s="171">
        <v>16800000</v>
      </c>
      <c r="I33" s="229">
        <f t="shared" si="0"/>
        <v>16700000</v>
      </c>
    </row>
    <row r="38" spans="1:9" s="82" customFormat="1" ht="24" customHeight="1">
      <c r="A38" s="79" t="s">
        <v>0</v>
      </c>
      <c r="B38" s="112" t="s">
        <v>1</v>
      </c>
      <c r="C38" s="79" t="s">
        <v>291</v>
      </c>
      <c r="D38" s="79" t="s">
        <v>295</v>
      </c>
      <c r="E38" s="79" t="s">
        <v>2</v>
      </c>
      <c r="F38" s="204" t="s">
        <v>292</v>
      </c>
      <c r="G38" s="205"/>
      <c r="H38" s="113" t="s">
        <v>293</v>
      </c>
      <c r="I38" s="113" t="s">
        <v>293</v>
      </c>
    </row>
    <row r="39" spans="1:8" s="83" customFormat="1" ht="15.75" customHeight="1">
      <c r="A39" s="183" t="s">
        <v>206</v>
      </c>
      <c r="B39" s="184"/>
      <c r="C39" s="184"/>
      <c r="D39" s="184"/>
      <c r="E39" s="184"/>
      <c r="F39" s="184"/>
      <c r="G39" s="184"/>
      <c r="H39" s="185"/>
    </row>
    <row r="40" spans="1:9" ht="15.75">
      <c r="A40" s="86">
        <v>1</v>
      </c>
      <c r="B40" s="102" t="s">
        <v>246</v>
      </c>
      <c r="C40" s="86" t="s">
        <v>247</v>
      </c>
      <c r="D40" s="111" t="s">
        <v>248</v>
      </c>
      <c r="E40" s="103" t="s">
        <v>103</v>
      </c>
      <c r="F40" s="104">
        <v>12</v>
      </c>
      <c r="G40" s="86" t="s">
        <v>34</v>
      </c>
      <c r="H40" s="171">
        <v>5750000</v>
      </c>
      <c r="I40" s="229">
        <f>H40-(100000)</f>
        <v>5650000</v>
      </c>
    </row>
    <row r="41" spans="1:9" ht="15.75">
      <c r="A41" s="86">
        <v>2</v>
      </c>
      <c r="B41" s="102" t="s">
        <v>249</v>
      </c>
      <c r="C41" s="86" t="s">
        <v>250</v>
      </c>
      <c r="D41" s="111" t="s">
        <v>248</v>
      </c>
      <c r="E41" s="103" t="s">
        <v>103</v>
      </c>
      <c r="F41" s="104">
        <v>12</v>
      </c>
      <c r="G41" s="86" t="s">
        <v>34</v>
      </c>
      <c r="H41" s="171">
        <v>6380000</v>
      </c>
      <c r="I41" s="229">
        <f aca="true" t="shared" si="1" ref="I41:I46">H41-(100000)</f>
        <v>6280000</v>
      </c>
    </row>
    <row r="42" spans="1:9" ht="15.75">
      <c r="A42" s="86">
        <v>3</v>
      </c>
      <c r="B42" s="102" t="s">
        <v>251</v>
      </c>
      <c r="C42" s="86" t="s">
        <v>252</v>
      </c>
      <c r="D42" s="111" t="s">
        <v>248</v>
      </c>
      <c r="E42" s="103" t="s">
        <v>103</v>
      </c>
      <c r="F42" s="104">
        <v>12</v>
      </c>
      <c r="G42" s="86" t="s">
        <v>34</v>
      </c>
      <c r="H42" s="171">
        <v>6600000</v>
      </c>
      <c r="I42" s="229">
        <f t="shared" si="1"/>
        <v>6500000</v>
      </c>
    </row>
    <row r="43" spans="1:9" ht="15.75">
      <c r="A43" s="86">
        <v>4</v>
      </c>
      <c r="B43" s="102" t="s">
        <v>253</v>
      </c>
      <c r="C43" s="86" t="s">
        <v>252</v>
      </c>
      <c r="D43" s="111" t="s">
        <v>248</v>
      </c>
      <c r="E43" s="103" t="s">
        <v>103</v>
      </c>
      <c r="F43" s="104">
        <v>12</v>
      </c>
      <c r="G43" s="86" t="s">
        <v>34</v>
      </c>
      <c r="H43" s="171">
        <v>7350000</v>
      </c>
      <c r="I43" s="229">
        <f t="shared" si="1"/>
        <v>7250000</v>
      </c>
    </row>
    <row r="44" spans="1:9" ht="15.75">
      <c r="A44" s="86">
        <v>5</v>
      </c>
      <c r="B44" s="102" t="s">
        <v>254</v>
      </c>
      <c r="C44" s="86" t="s">
        <v>255</v>
      </c>
      <c r="D44" s="111" t="s">
        <v>248</v>
      </c>
      <c r="E44" s="103" t="s">
        <v>103</v>
      </c>
      <c r="F44" s="104">
        <v>12</v>
      </c>
      <c r="G44" s="86" t="s">
        <v>34</v>
      </c>
      <c r="H44" s="171">
        <v>7400000</v>
      </c>
      <c r="I44" s="229">
        <f t="shared" si="1"/>
        <v>7300000</v>
      </c>
    </row>
    <row r="45" spans="1:9" ht="15.75">
      <c r="A45" s="86">
        <v>6</v>
      </c>
      <c r="B45" s="102" t="s">
        <v>256</v>
      </c>
      <c r="C45" s="86" t="s">
        <v>257</v>
      </c>
      <c r="D45" s="111" t="s">
        <v>248</v>
      </c>
      <c r="E45" s="103" t="s">
        <v>103</v>
      </c>
      <c r="F45" s="104">
        <v>12</v>
      </c>
      <c r="G45" s="86" t="s">
        <v>34</v>
      </c>
      <c r="H45" s="171">
        <v>15200000</v>
      </c>
      <c r="I45" s="229">
        <f t="shared" si="1"/>
        <v>15100000</v>
      </c>
    </row>
    <row r="46" spans="1:9" ht="15.75">
      <c r="A46" s="86">
        <v>7</v>
      </c>
      <c r="B46" s="102" t="s">
        <v>258</v>
      </c>
      <c r="C46" s="86" t="s">
        <v>259</v>
      </c>
      <c r="D46" s="111" t="s">
        <v>248</v>
      </c>
      <c r="E46" s="103" t="s">
        <v>103</v>
      </c>
      <c r="F46" s="104">
        <v>12</v>
      </c>
      <c r="G46" s="86" t="s">
        <v>34</v>
      </c>
      <c r="H46" s="171">
        <v>18480000</v>
      </c>
      <c r="I46" s="229">
        <f t="shared" si="1"/>
        <v>18380000</v>
      </c>
    </row>
    <row r="49" spans="1:5" ht="15">
      <c r="A49" s="91"/>
      <c r="B49" s="91"/>
      <c r="C49" s="91"/>
      <c r="D49" s="91"/>
      <c r="E49" s="91"/>
    </row>
    <row r="50" spans="1:5" ht="15">
      <c r="A50" s="91"/>
      <c r="B50" s="91"/>
      <c r="C50" s="91"/>
      <c r="D50" s="91"/>
      <c r="E50" s="91"/>
    </row>
    <row r="51" spans="1:6" ht="15">
      <c r="A51" s="89" t="s">
        <v>317</v>
      </c>
      <c r="B51" s="89"/>
      <c r="C51" s="89"/>
      <c r="D51" s="89"/>
      <c r="E51" s="89"/>
      <c r="F51" s="114"/>
    </row>
    <row r="52" spans="1:6" ht="15">
      <c r="A52" s="92" t="s">
        <v>316</v>
      </c>
      <c r="B52" s="92"/>
      <c r="C52" s="92"/>
      <c r="D52" s="92"/>
      <c r="E52" s="92"/>
      <c r="F52" s="115"/>
    </row>
    <row r="53" spans="1:6" ht="15">
      <c r="A53" s="92" t="s">
        <v>315</v>
      </c>
      <c r="B53" s="92"/>
      <c r="C53" s="92"/>
      <c r="D53" s="92"/>
      <c r="E53" s="92"/>
      <c r="F53" s="116"/>
    </row>
    <row r="54" spans="1:6" ht="15">
      <c r="A54" s="92" t="s">
        <v>314</v>
      </c>
      <c r="B54" s="92"/>
      <c r="C54" s="92"/>
      <c r="D54" s="92"/>
      <c r="E54" s="92"/>
      <c r="F54" s="117"/>
    </row>
    <row r="55" spans="1:6" ht="15">
      <c r="A55" s="92" t="s">
        <v>337</v>
      </c>
      <c r="B55" s="92"/>
      <c r="C55" s="92"/>
      <c r="D55" s="92"/>
      <c r="E55" s="92"/>
      <c r="F55" s="117"/>
    </row>
    <row r="56" spans="1:6" ht="15">
      <c r="A56" s="92" t="s">
        <v>338</v>
      </c>
      <c r="B56" s="92"/>
      <c r="C56" s="92"/>
      <c r="D56" s="92"/>
      <c r="E56" s="92"/>
      <c r="F56" s="117"/>
    </row>
    <row r="57" spans="1:6" ht="15">
      <c r="A57" s="89" t="s">
        <v>313</v>
      </c>
      <c r="B57" s="89"/>
      <c r="C57" s="89"/>
      <c r="D57" s="89"/>
      <c r="E57" s="89"/>
      <c r="F57" s="118"/>
    </row>
    <row r="58" spans="1:6" ht="14.25">
      <c r="A58" s="97" t="s">
        <v>332</v>
      </c>
      <c r="B58" s="97"/>
      <c r="C58" s="97"/>
      <c r="D58" s="97"/>
      <c r="E58" s="97"/>
      <c r="F58" s="119"/>
    </row>
    <row r="59" spans="1:6" ht="15">
      <c r="A59" s="99" t="s">
        <v>358</v>
      </c>
      <c r="B59" s="99"/>
      <c r="C59" s="99"/>
      <c r="D59" s="99"/>
      <c r="E59" s="99"/>
      <c r="F59" s="118"/>
    </row>
    <row r="60" spans="1:6" ht="15">
      <c r="A60" s="99" t="s">
        <v>311</v>
      </c>
      <c r="B60" s="99"/>
      <c r="C60" s="99"/>
      <c r="D60" s="99"/>
      <c r="E60" s="99"/>
      <c r="F60" s="120"/>
    </row>
    <row r="61" spans="1:6" ht="15">
      <c r="A61" s="99" t="s">
        <v>310</v>
      </c>
      <c r="B61" s="99"/>
      <c r="C61" s="99"/>
      <c r="D61" s="99"/>
      <c r="E61" s="99"/>
      <c r="F61" s="120"/>
    </row>
    <row r="62" spans="1:5" ht="15">
      <c r="A62" s="91"/>
      <c r="B62" s="91"/>
      <c r="C62" s="91"/>
      <c r="D62" s="91"/>
      <c r="E62" s="91"/>
    </row>
    <row r="63" spans="1:5" ht="15">
      <c r="A63" s="91"/>
      <c r="B63" s="91"/>
      <c r="C63" s="91"/>
      <c r="D63" s="91"/>
      <c r="E63" s="91"/>
    </row>
  </sheetData>
  <sheetProtection/>
  <mergeCells count="7">
    <mergeCell ref="A39:H39"/>
    <mergeCell ref="F38:G38"/>
    <mergeCell ref="A20:H20"/>
    <mergeCell ref="F23:G23"/>
    <mergeCell ref="A24:H24"/>
    <mergeCell ref="C22:F22"/>
    <mergeCell ref="A21:H21"/>
  </mergeCells>
  <hyperlinks>
    <hyperlink ref="A59" r:id="rId1" display="mailto:sales02@vidic.com.vn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20:I50"/>
  <sheetViews>
    <sheetView zoomScalePageLayoutView="0" workbookViewId="0" topLeftCell="A31">
      <selection activeCell="K24" sqref="K24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3" width="9.140625" style="1" customWidth="1"/>
    <col min="4" max="4" width="25.421875" style="1" customWidth="1"/>
    <col min="5" max="5" width="15.421875" style="1" customWidth="1"/>
    <col min="6" max="6" width="12.8515625" style="1" customWidth="1"/>
    <col min="7" max="7" width="14.57421875" style="1" customWidth="1"/>
    <col min="8" max="8" width="16.8515625" style="1" hidden="1" customWidth="1"/>
    <col min="9" max="9" width="15.28125" style="1" customWidth="1"/>
    <col min="10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81.75" customHeight="1"/>
    <row r="20" spans="1:8" ht="20.25">
      <c r="A20" s="200" t="s">
        <v>339</v>
      </c>
      <c r="B20" s="200"/>
      <c r="C20" s="200"/>
      <c r="D20" s="200"/>
      <c r="E20" s="200"/>
      <c r="F20" s="200"/>
      <c r="G20" s="200"/>
      <c r="H20" s="200"/>
    </row>
    <row r="21" spans="1:8" ht="20.25">
      <c r="A21" s="226" t="s">
        <v>390</v>
      </c>
      <c r="B21" s="210"/>
      <c r="C21" s="210"/>
      <c r="D21" s="210"/>
      <c r="E21" s="210"/>
      <c r="F21" s="210"/>
      <c r="G21" s="210"/>
      <c r="H21" s="210"/>
    </row>
    <row r="22" spans="1:7" ht="12.75">
      <c r="A22" s="101"/>
      <c r="B22" s="101"/>
      <c r="E22" s="101"/>
      <c r="F22" s="74"/>
      <c r="G22" s="75"/>
    </row>
    <row r="23" spans="1:9" s="82" customFormat="1" ht="24" customHeight="1">
      <c r="A23" s="106" t="s">
        <v>0</v>
      </c>
      <c r="B23" s="107" t="s">
        <v>1</v>
      </c>
      <c r="C23" s="106" t="s">
        <v>291</v>
      </c>
      <c r="D23" s="106" t="s">
        <v>295</v>
      </c>
      <c r="E23" s="108" t="s">
        <v>2</v>
      </c>
      <c r="F23" s="208" t="s">
        <v>292</v>
      </c>
      <c r="G23" s="209"/>
      <c r="H23" s="109" t="s">
        <v>293</v>
      </c>
      <c r="I23" s="109" t="s">
        <v>293</v>
      </c>
    </row>
    <row r="24" spans="1:9" ht="18" customHeight="1">
      <c r="A24" s="86">
        <v>1</v>
      </c>
      <c r="B24" s="102" t="s">
        <v>101</v>
      </c>
      <c r="C24" s="86" t="s">
        <v>102</v>
      </c>
      <c r="D24" s="85" t="s">
        <v>66</v>
      </c>
      <c r="E24" s="103" t="s">
        <v>103</v>
      </c>
      <c r="F24" s="104">
        <v>12</v>
      </c>
      <c r="G24" s="86" t="s">
        <v>34</v>
      </c>
      <c r="H24" s="171">
        <v>5380000</v>
      </c>
      <c r="I24" s="229">
        <f>H24-(100000)</f>
        <v>5280000</v>
      </c>
    </row>
    <row r="25" spans="1:9" ht="15" customHeight="1">
      <c r="A25" s="86">
        <v>2</v>
      </c>
      <c r="B25" s="102" t="s">
        <v>57</v>
      </c>
      <c r="C25" s="86" t="s">
        <v>104</v>
      </c>
      <c r="D25" s="85" t="s">
        <v>66</v>
      </c>
      <c r="E25" s="103" t="s">
        <v>103</v>
      </c>
      <c r="F25" s="104">
        <v>12</v>
      </c>
      <c r="G25" s="86" t="s">
        <v>34</v>
      </c>
      <c r="H25" s="171">
        <v>6580000</v>
      </c>
      <c r="I25" s="229">
        <f aca="true" t="shared" si="0" ref="I25:I33">H25-(100000)</f>
        <v>6480000</v>
      </c>
    </row>
    <row r="26" spans="1:9" ht="15" customHeight="1">
      <c r="A26" s="86">
        <v>3</v>
      </c>
      <c r="B26" s="102" t="s">
        <v>58</v>
      </c>
      <c r="C26" s="86" t="s">
        <v>105</v>
      </c>
      <c r="D26" s="85" t="s">
        <v>66</v>
      </c>
      <c r="E26" s="103" t="s">
        <v>103</v>
      </c>
      <c r="F26" s="104">
        <v>12</v>
      </c>
      <c r="G26" s="86" t="s">
        <v>34</v>
      </c>
      <c r="H26" s="171">
        <v>8480000</v>
      </c>
      <c r="I26" s="229">
        <f t="shared" si="0"/>
        <v>8380000</v>
      </c>
    </row>
    <row r="27" spans="1:9" ht="16.5" customHeight="1">
      <c r="A27" s="86">
        <v>4</v>
      </c>
      <c r="B27" s="102" t="s">
        <v>59</v>
      </c>
      <c r="C27" s="86" t="s">
        <v>106</v>
      </c>
      <c r="D27" s="85" t="s">
        <v>66</v>
      </c>
      <c r="E27" s="103" t="s">
        <v>107</v>
      </c>
      <c r="F27" s="104">
        <v>12</v>
      </c>
      <c r="G27" s="86" t="s">
        <v>34</v>
      </c>
      <c r="H27" s="171">
        <v>8680000</v>
      </c>
      <c r="I27" s="229">
        <f t="shared" si="0"/>
        <v>8580000</v>
      </c>
    </row>
    <row r="28" spans="1:9" ht="15" customHeight="1">
      <c r="A28" s="86">
        <v>5</v>
      </c>
      <c r="B28" s="102" t="s">
        <v>60</v>
      </c>
      <c r="C28" s="86" t="s">
        <v>43</v>
      </c>
      <c r="D28" s="85" t="s">
        <v>66</v>
      </c>
      <c r="E28" s="103" t="s">
        <v>107</v>
      </c>
      <c r="F28" s="104">
        <v>12</v>
      </c>
      <c r="G28" s="86" t="s">
        <v>34</v>
      </c>
      <c r="H28" s="171">
        <v>9680000</v>
      </c>
      <c r="I28" s="229">
        <f t="shared" si="0"/>
        <v>9580000</v>
      </c>
    </row>
    <row r="29" spans="1:9" ht="15" customHeight="1">
      <c r="A29" s="86">
        <v>6</v>
      </c>
      <c r="B29" s="102" t="s">
        <v>61</v>
      </c>
      <c r="C29" s="86" t="s">
        <v>105</v>
      </c>
      <c r="D29" s="85" t="s">
        <v>66</v>
      </c>
      <c r="E29" s="103" t="s">
        <v>103</v>
      </c>
      <c r="F29" s="104">
        <v>12</v>
      </c>
      <c r="G29" s="86" t="s">
        <v>34</v>
      </c>
      <c r="H29" s="171">
        <v>10680000</v>
      </c>
      <c r="I29" s="229">
        <f t="shared" si="0"/>
        <v>10580000</v>
      </c>
    </row>
    <row r="30" spans="1:9" ht="17.25" customHeight="1">
      <c r="A30" s="86">
        <v>7</v>
      </c>
      <c r="B30" s="102" t="s">
        <v>62</v>
      </c>
      <c r="C30" s="86" t="s">
        <v>43</v>
      </c>
      <c r="D30" s="85" t="s">
        <v>66</v>
      </c>
      <c r="E30" s="103" t="s">
        <v>103</v>
      </c>
      <c r="F30" s="104">
        <v>12</v>
      </c>
      <c r="G30" s="86" t="s">
        <v>34</v>
      </c>
      <c r="H30" s="171">
        <v>10800000</v>
      </c>
      <c r="I30" s="229">
        <f t="shared" si="0"/>
        <v>10700000</v>
      </c>
    </row>
    <row r="31" spans="1:9" ht="17.25" customHeight="1">
      <c r="A31" s="86">
        <v>8</v>
      </c>
      <c r="B31" s="102" t="s">
        <v>63</v>
      </c>
      <c r="C31" s="86" t="s">
        <v>108</v>
      </c>
      <c r="D31" s="85" t="s">
        <v>66</v>
      </c>
      <c r="E31" s="103" t="s">
        <v>107</v>
      </c>
      <c r="F31" s="104">
        <v>12</v>
      </c>
      <c r="G31" s="86" t="s">
        <v>34</v>
      </c>
      <c r="H31" s="171">
        <v>11380000</v>
      </c>
      <c r="I31" s="229">
        <f t="shared" si="0"/>
        <v>11280000</v>
      </c>
    </row>
    <row r="32" spans="1:9" ht="17.25" customHeight="1">
      <c r="A32" s="86">
        <v>9</v>
      </c>
      <c r="B32" s="102" t="s">
        <v>109</v>
      </c>
      <c r="C32" s="86" t="s">
        <v>110</v>
      </c>
      <c r="D32" s="85" t="s">
        <v>66</v>
      </c>
      <c r="E32" s="103" t="s">
        <v>107</v>
      </c>
      <c r="F32" s="104">
        <v>12</v>
      </c>
      <c r="G32" s="86" t="s">
        <v>34</v>
      </c>
      <c r="H32" s="171">
        <v>11380000</v>
      </c>
      <c r="I32" s="229">
        <f t="shared" si="0"/>
        <v>11280000</v>
      </c>
    </row>
    <row r="33" spans="1:9" ht="12.75">
      <c r="A33" s="166"/>
      <c r="B33" s="166"/>
      <c r="C33" s="166"/>
      <c r="D33" s="166"/>
      <c r="E33" s="166"/>
      <c r="F33" s="166"/>
      <c r="G33" s="166"/>
      <c r="H33" s="166"/>
      <c r="I33" s="229"/>
    </row>
    <row r="36" spans="1:7" ht="15">
      <c r="A36" s="91"/>
      <c r="B36" s="91"/>
      <c r="C36" s="91"/>
      <c r="D36" s="91"/>
      <c r="E36" s="91"/>
      <c r="F36" s="91"/>
      <c r="G36" s="91"/>
    </row>
    <row r="37" spans="1:7" ht="15">
      <c r="A37" s="89" t="s">
        <v>317</v>
      </c>
      <c r="B37" s="89"/>
      <c r="C37" s="89"/>
      <c r="D37" s="89"/>
      <c r="E37" s="89"/>
      <c r="F37" s="90"/>
      <c r="G37" s="91"/>
    </row>
    <row r="38" spans="1:7" ht="15">
      <c r="A38" s="92" t="s">
        <v>316</v>
      </c>
      <c r="B38" s="92"/>
      <c r="C38" s="92"/>
      <c r="D38" s="92"/>
      <c r="E38" s="92"/>
      <c r="F38" s="93"/>
      <c r="G38" s="91"/>
    </row>
    <row r="39" spans="1:7" ht="15">
      <c r="A39" s="92" t="s">
        <v>315</v>
      </c>
      <c r="B39" s="92"/>
      <c r="C39" s="92"/>
      <c r="D39" s="92"/>
      <c r="E39" s="92"/>
      <c r="F39" s="94"/>
      <c r="G39" s="91"/>
    </row>
    <row r="40" spans="1:7" ht="15">
      <c r="A40" s="92" t="s">
        <v>314</v>
      </c>
      <c r="B40" s="92"/>
      <c r="C40" s="92"/>
      <c r="D40" s="92"/>
      <c r="E40" s="92"/>
      <c r="F40" s="95"/>
      <c r="G40" s="91"/>
    </row>
    <row r="41" spans="1:7" ht="15">
      <c r="A41" s="92" t="s">
        <v>337</v>
      </c>
      <c r="B41" s="92"/>
      <c r="C41" s="92"/>
      <c r="D41" s="92"/>
      <c r="E41" s="92"/>
      <c r="F41" s="95"/>
      <c r="G41" s="91"/>
    </row>
    <row r="42" spans="1:7" ht="15">
      <c r="A42" s="92" t="s">
        <v>338</v>
      </c>
      <c r="B42" s="92"/>
      <c r="C42" s="92"/>
      <c r="D42" s="92"/>
      <c r="E42" s="92"/>
      <c r="F42" s="95"/>
      <c r="G42" s="91"/>
    </row>
    <row r="43" spans="1:7" ht="15">
      <c r="A43" s="89" t="s">
        <v>313</v>
      </c>
      <c r="B43" s="89"/>
      <c r="C43" s="89"/>
      <c r="D43" s="89"/>
      <c r="E43" s="89"/>
      <c r="F43" s="96"/>
      <c r="G43" s="91"/>
    </row>
    <row r="44" spans="1:7" ht="15">
      <c r="A44" s="97" t="s">
        <v>332</v>
      </c>
      <c r="B44" s="97"/>
      <c r="C44" s="97"/>
      <c r="D44" s="97"/>
      <c r="E44" s="97"/>
      <c r="F44" s="98"/>
      <c r="G44" s="91"/>
    </row>
    <row r="45" spans="1:7" ht="15">
      <c r="A45" s="99" t="s">
        <v>358</v>
      </c>
      <c r="B45" s="99"/>
      <c r="C45" s="99"/>
      <c r="D45" s="99"/>
      <c r="E45" s="99"/>
      <c r="F45" s="96"/>
      <c r="G45" s="91"/>
    </row>
    <row r="46" spans="1:7" ht="15">
      <c r="A46" s="99" t="s">
        <v>311</v>
      </c>
      <c r="B46" s="99"/>
      <c r="C46" s="99"/>
      <c r="D46" s="99"/>
      <c r="E46" s="99"/>
      <c r="F46" s="100"/>
      <c r="G46" s="91"/>
    </row>
    <row r="47" spans="1:7" ht="15">
      <c r="A47" s="99" t="s">
        <v>310</v>
      </c>
      <c r="B47" s="99"/>
      <c r="C47" s="99"/>
      <c r="D47" s="99"/>
      <c r="E47" s="99"/>
      <c r="F47" s="100"/>
      <c r="G47" s="91"/>
    </row>
    <row r="48" spans="1:7" ht="15">
      <c r="A48" s="91"/>
      <c r="B48" s="91"/>
      <c r="C48" s="91"/>
      <c r="D48" s="91"/>
      <c r="E48" s="91"/>
      <c r="F48" s="91"/>
      <c r="G48" s="91"/>
    </row>
    <row r="49" spans="1:7" ht="15">
      <c r="A49" s="91"/>
      <c r="B49" s="91"/>
      <c r="C49" s="91"/>
      <c r="D49" s="91"/>
      <c r="E49" s="91"/>
      <c r="F49" s="91"/>
      <c r="G49" s="91"/>
    </row>
    <row r="50" spans="1:7" ht="15">
      <c r="A50" s="91"/>
      <c r="B50" s="91"/>
      <c r="C50" s="91"/>
      <c r="D50" s="91"/>
      <c r="E50" s="91"/>
      <c r="F50" s="91"/>
      <c r="G50" s="91"/>
    </row>
  </sheetData>
  <sheetProtection/>
  <mergeCells count="3">
    <mergeCell ref="A20:H20"/>
    <mergeCell ref="F23:G23"/>
    <mergeCell ref="A21:H21"/>
  </mergeCells>
  <hyperlinks>
    <hyperlink ref="A45" r:id="rId1" display="mailto:sales02@vidic.com.vn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3"/>
  </sheetPr>
  <dimension ref="A20:H54"/>
  <sheetViews>
    <sheetView zoomScalePageLayoutView="0" workbookViewId="0" topLeftCell="A28">
      <selection activeCell="I32" sqref="I32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3" width="16.140625" style="1" customWidth="1"/>
    <col min="4" max="4" width="19.7109375" style="1" customWidth="1"/>
    <col min="5" max="5" width="14.57421875" style="1" customWidth="1"/>
    <col min="6" max="6" width="9.140625" style="1" customWidth="1"/>
    <col min="7" max="8" width="18.8515625" style="1" customWidth="1"/>
    <col min="9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81" customHeight="1"/>
    <row r="20" spans="1:8" ht="31.5" customHeight="1">
      <c r="A20" s="206" t="s">
        <v>336</v>
      </c>
      <c r="B20" s="206"/>
      <c r="C20" s="206"/>
      <c r="D20" s="206"/>
      <c r="E20" s="206"/>
      <c r="F20" s="206"/>
      <c r="G20" s="206"/>
      <c r="H20" s="206"/>
    </row>
    <row r="21" spans="1:8" ht="22.5" customHeight="1">
      <c r="A21" s="177" t="s">
        <v>390</v>
      </c>
      <c r="B21" s="178"/>
      <c r="C21" s="178"/>
      <c r="D21" s="178"/>
      <c r="E21" s="178"/>
      <c r="F21" s="178"/>
      <c r="G21" s="178"/>
      <c r="H21" s="178"/>
    </row>
    <row r="22" spans="1:8" ht="17.25" customHeight="1">
      <c r="A22" s="101"/>
      <c r="B22" s="101"/>
      <c r="C22" s="202"/>
      <c r="D22" s="203"/>
      <c r="E22" s="203"/>
      <c r="F22" s="203"/>
      <c r="G22" s="101"/>
      <c r="H22" s="101"/>
    </row>
    <row r="23" spans="1:8" s="82" customFormat="1" ht="24" customHeight="1">
      <c r="A23" s="77" t="s">
        <v>0</v>
      </c>
      <c r="B23" s="78" t="s">
        <v>1</v>
      </c>
      <c r="C23" s="77" t="s">
        <v>291</v>
      </c>
      <c r="D23" s="77" t="s">
        <v>295</v>
      </c>
      <c r="E23" s="79" t="s">
        <v>2</v>
      </c>
      <c r="F23" s="211" t="s">
        <v>292</v>
      </c>
      <c r="G23" s="212"/>
      <c r="H23" s="81" t="s">
        <v>293</v>
      </c>
    </row>
    <row r="24" spans="1:8" ht="18.75" customHeight="1">
      <c r="A24" s="86">
        <v>1</v>
      </c>
      <c r="B24" s="102" t="s">
        <v>318</v>
      </c>
      <c r="C24" s="86" t="s">
        <v>319</v>
      </c>
      <c r="D24" s="85" t="s">
        <v>320</v>
      </c>
      <c r="E24" s="103" t="s">
        <v>321</v>
      </c>
      <c r="F24" s="104">
        <v>12</v>
      </c>
      <c r="G24" s="86" t="s">
        <v>34</v>
      </c>
      <c r="H24" s="171">
        <v>9880000</v>
      </c>
    </row>
    <row r="25" spans="1:8" ht="15.75" customHeight="1">
      <c r="A25" s="86">
        <v>2</v>
      </c>
      <c r="B25" s="102" t="s">
        <v>90</v>
      </c>
      <c r="C25" s="86" t="s">
        <v>30</v>
      </c>
      <c r="D25" s="85" t="s">
        <v>66</v>
      </c>
      <c r="E25" s="103" t="s">
        <v>321</v>
      </c>
      <c r="F25" s="104">
        <v>12</v>
      </c>
      <c r="G25" s="86" t="s">
        <v>34</v>
      </c>
      <c r="H25" s="171">
        <v>4880000</v>
      </c>
    </row>
    <row r="26" spans="1:8" ht="15" customHeight="1">
      <c r="A26" s="86">
        <v>3</v>
      </c>
      <c r="B26" s="102" t="s">
        <v>91</v>
      </c>
      <c r="C26" s="86" t="s">
        <v>92</v>
      </c>
      <c r="D26" s="85" t="s">
        <v>93</v>
      </c>
      <c r="E26" s="103" t="s">
        <v>321</v>
      </c>
      <c r="F26" s="104">
        <v>12</v>
      </c>
      <c r="G26" s="86" t="s">
        <v>34</v>
      </c>
      <c r="H26" s="171">
        <v>5880000</v>
      </c>
    </row>
    <row r="27" spans="1:8" ht="15.75" customHeight="1">
      <c r="A27" s="86">
        <v>4</v>
      </c>
      <c r="B27" s="102" t="s">
        <v>94</v>
      </c>
      <c r="C27" s="86" t="s">
        <v>36</v>
      </c>
      <c r="D27" s="85" t="s">
        <v>96</v>
      </c>
      <c r="E27" s="103" t="s">
        <v>321</v>
      </c>
      <c r="F27" s="104">
        <v>12</v>
      </c>
      <c r="G27" s="86" t="s">
        <v>34</v>
      </c>
      <c r="H27" s="171">
        <v>7880000</v>
      </c>
    </row>
    <row r="28" spans="1:8" ht="15" customHeight="1">
      <c r="A28" s="86">
        <v>5</v>
      </c>
      <c r="B28" s="102" t="s">
        <v>95</v>
      </c>
      <c r="C28" s="86" t="s">
        <v>45</v>
      </c>
      <c r="D28" s="85" t="s">
        <v>96</v>
      </c>
      <c r="E28" s="103" t="s">
        <v>321</v>
      </c>
      <c r="F28" s="104">
        <v>12</v>
      </c>
      <c r="G28" s="86" t="s">
        <v>34</v>
      </c>
      <c r="H28" s="171">
        <v>8580000</v>
      </c>
    </row>
    <row r="29" spans="1:8" ht="15.75" customHeight="1">
      <c r="A29" s="86">
        <v>6</v>
      </c>
      <c r="B29" s="102" t="s">
        <v>97</v>
      </c>
      <c r="C29" s="86" t="s">
        <v>193</v>
      </c>
      <c r="D29" s="85" t="s">
        <v>96</v>
      </c>
      <c r="E29" s="103" t="s">
        <v>321</v>
      </c>
      <c r="F29" s="104">
        <v>12</v>
      </c>
      <c r="G29" s="86" t="s">
        <v>34</v>
      </c>
      <c r="H29" s="171">
        <v>13780000</v>
      </c>
    </row>
    <row r="30" spans="1:8" ht="15.75" customHeight="1">
      <c r="A30" s="86">
        <v>7</v>
      </c>
      <c r="B30" s="102" t="s">
        <v>98</v>
      </c>
      <c r="C30" s="86" t="s">
        <v>194</v>
      </c>
      <c r="D30" s="85" t="s">
        <v>96</v>
      </c>
      <c r="E30" s="103" t="s">
        <v>321</v>
      </c>
      <c r="F30" s="104">
        <v>12</v>
      </c>
      <c r="G30" s="86" t="s">
        <v>34</v>
      </c>
      <c r="H30" s="171">
        <v>15580000</v>
      </c>
    </row>
    <row r="34" spans="4:5" ht="25.5">
      <c r="D34" s="105" t="s">
        <v>340</v>
      </c>
      <c r="E34" s="105"/>
    </row>
    <row r="36" spans="1:8" s="82" customFormat="1" ht="24" customHeight="1">
      <c r="A36" s="106" t="s">
        <v>0</v>
      </c>
      <c r="B36" s="107" t="s">
        <v>1</v>
      </c>
      <c r="C36" s="106" t="s">
        <v>291</v>
      </c>
      <c r="D36" s="106" t="s">
        <v>295</v>
      </c>
      <c r="E36" s="108" t="s">
        <v>2</v>
      </c>
      <c r="F36" s="208" t="s">
        <v>292</v>
      </c>
      <c r="G36" s="209"/>
      <c r="H36" s="109" t="s">
        <v>293</v>
      </c>
    </row>
    <row r="37" spans="1:8" ht="18.75" customHeight="1">
      <c r="A37" s="85">
        <v>1</v>
      </c>
      <c r="B37" s="85" t="s">
        <v>204</v>
      </c>
      <c r="C37" s="85" t="s">
        <v>205</v>
      </c>
      <c r="D37" s="85"/>
      <c r="E37" s="85" t="s">
        <v>131</v>
      </c>
      <c r="F37" s="85">
        <v>12</v>
      </c>
      <c r="G37" s="85" t="s">
        <v>34</v>
      </c>
      <c r="H37" s="171">
        <v>15880000</v>
      </c>
    </row>
    <row r="41" spans="1:7" ht="15">
      <c r="A41" s="91"/>
      <c r="B41" s="91"/>
      <c r="C41" s="91"/>
      <c r="D41" s="91"/>
      <c r="E41" s="91"/>
      <c r="F41" s="91"/>
      <c r="G41" s="91"/>
    </row>
    <row r="42" spans="1:7" ht="15">
      <c r="A42" s="89" t="s">
        <v>317</v>
      </c>
      <c r="B42" s="89"/>
      <c r="C42" s="89"/>
      <c r="D42" s="89"/>
      <c r="E42" s="89"/>
      <c r="F42" s="90"/>
      <c r="G42" s="91"/>
    </row>
    <row r="43" spans="1:7" ht="15">
      <c r="A43" s="92" t="s">
        <v>316</v>
      </c>
      <c r="B43" s="92"/>
      <c r="C43" s="92"/>
      <c r="D43" s="92"/>
      <c r="E43" s="92"/>
      <c r="F43" s="93"/>
      <c r="G43" s="91"/>
    </row>
    <row r="44" spans="1:7" ht="15">
      <c r="A44" s="92" t="s">
        <v>315</v>
      </c>
      <c r="B44" s="92"/>
      <c r="C44" s="92"/>
      <c r="D44" s="92"/>
      <c r="E44" s="92"/>
      <c r="F44" s="94"/>
      <c r="G44" s="91"/>
    </row>
    <row r="45" spans="1:7" ht="15">
      <c r="A45" s="92" t="s">
        <v>314</v>
      </c>
      <c r="B45" s="92"/>
      <c r="C45" s="92"/>
      <c r="D45" s="92"/>
      <c r="E45" s="92"/>
      <c r="F45" s="95"/>
      <c r="G45" s="91"/>
    </row>
    <row r="46" spans="1:7" ht="15">
      <c r="A46" s="92" t="s">
        <v>337</v>
      </c>
      <c r="B46" s="92"/>
      <c r="C46" s="92"/>
      <c r="D46" s="92"/>
      <c r="E46" s="92"/>
      <c r="F46" s="95"/>
      <c r="G46" s="91"/>
    </row>
    <row r="47" spans="1:7" ht="15">
      <c r="A47" s="92" t="s">
        <v>338</v>
      </c>
      <c r="B47" s="92"/>
      <c r="C47" s="92"/>
      <c r="D47" s="92"/>
      <c r="E47" s="92"/>
      <c r="F47" s="95"/>
      <c r="G47" s="91"/>
    </row>
    <row r="48" spans="1:7" ht="15">
      <c r="A48" s="89" t="s">
        <v>313</v>
      </c>
      <c r="B48" s="89"/>
      <c r="C48" s="89"/>
      <c r="D48" s="89"/>
      <c r="E48" s="89"/>
      <c r="F48" s="96"/>
      <c r="G48" s="91"/>
    </row>
    <row r="49" spans="1:7" ht="15">
      <c r="A49" s="97" t="s">
        <v>332</v>
      </c>
      <c r="B49" s="97"/>
      <c r="C49" s="97"/>
      <c r="D49" s="97"/>
      <c r="E49" s="97"/>
      <c r="F49" s="98"/>
      <c r="G49" s="91"/>
    </row>
    <row r="50" spans="1:7" ht="15">
      <c r="A50" s="99" t="s">
        <v>359</v>
      </c>
      <c r="B50" s="99"/>
      <c r="C50" s="99"/>
      <c r="D50" s="99"/>
      <c r="E50" s="99"/>
      <c r="F50" s="96"/>
      <c r="G50" s="91"/>
    </row>
    <row r="51" spans="1:7" ht="15">
      <c r="A51" s="99" t="s">
        <v>311</v>
      </c>
      <c r="B51" s="99"/>
      <c r="C51" s="99"/>
      <c r="D51" s="99"/>
      <c r="E51" s="99"/>
      <c r="F51" s="100"/>
      <c r="G51" s="91"/>
    </row>
    <row r="52" spans="1:7" ht="15">
      <c r="A52" s="99" t="s">
        <v>310</v>
      </c>
      <c r="B52" s="99"/>
      <c r="C52" s="99"/>
      <c r="D52" s="99"/>
      <c r="E52" s="99"/>
      <c r="F52" s="100"/>
      <c r="G52" s="91"/>
    </row>
    <row r="53" spans="1:7" ht="15">
      <c r="A53" s="91"/>
      <c r="B53" s="91"/>
      <c r="C53" s="91"/>
      <c r="D53" s="91"/>
      <c r="E53" s="91"/>
      <c r="F53" s="91"/>
      <c r="G53" s="91"/>
    </row>
    <row r="54" spans="1:7" ht="15">
      <c r="A54" s="91"/>
      <c r="B54" s="91"/>
      <c r="C54" s="91"/>
      <c r="D54" s="91"/>
      <c r="E54" s="91"/>
      <c r="F54" s="91"/>
      <c r="G54" s="91"/>
    </row>
  </sheetData>
  <sheetProtection/>
  <mergeCells count="5">
    <mergeCell ref="A20:H20"/>
    <mergeCell ref="F23:G23"/>
    <mergeCell ref="C22:F22"/>
    <mergeCell ref="F36:G36"/>
    <mergeCell ref="A21:H21"/>
  </mergeCells>
  <hyperlinks>
    <hyperlink ref="A50" r:id="rId1" display="mailto:sales02@vidic.com.vn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 Anh</dc:creator>
  <cp:keywords/>
  <dc:description/>
  <cp:lastModifiedBy>Admin</cp:lastModifiedBy>
  <cp:lastPrinted>2008-11-22T09:47:10Z</cp:lastPrinted>
  <dcterms:created xsi:type="dcterms:W3CDTF">2007-04-19T09:06:10Z</dcterms:created>
  <dcterms:modified xsi:type="dcterms:W3CDTF">2017-03-23T09:09:42Z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